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isco de Mercado\04. GESTAO DE CAPITAL\PILAR 3\2025\202512\"/>
    </mc:Choice>
  </mc:AlternateContent>
  <xr:revisionPtr revIDLastSave="0" documentId="13_ncr:1_{6698E3DD-3D31-44E6-9E15-A26AB734EC02}" xr6:coauthVersionLast="47" xr6:coauthVersionMax="47" xr10:uidLastSave="{00000000-0000-0000-0000-000000000000}"/>
  <bookViews>
    <workbookView xWindow="-120" yWindow="-120" windowWidth="20730" windowHeight="11040" tabRatio="609" activeTab="1" xr2:uid="{00000000-000D-0000-FFFF-FFFF00000000}"/>
  </bookViews>
  <sheets>
    <sheet name="OV1 " sheetId="7" r:id="rId1"/>
    <sheet name="KM1" sheetId="1" r:id="rId2"/>
    <sheet name="CC1" sheetId="11" r:id="rId3"/>
    <sheet name="CC2" sheetId="16" r:id="rId4"/>
    <sheet name="CR1" sheetId="14" r:id="rId5"/>
    <sheet name="CR2" sheetId="15" r:id="rId6"/>
    <sheet name="CRB" sheetId="13" r:id="rId7"/>
    <sheet name="MR1" sheetId="8" r:id="rId8"/>
    <sheet name="IRRBB1" sheetId="10" r:id="rId9"/>
    <sheet name="ORA2" sheetId="5" r:id="rId10"/>
    <sheet name="ORA3" sheetId="6" r:id="rId11"/>
  </sheets>
  <externalReferences>
    <externalReference r:id="rId12"/>
    <externalReference r:id="rId13"/>
  </externalReferences>
  <definedNames>
    <definedName name="_AMO_UniqueIdentifier" hidden="1">"'ed20bbf0-0afe-4f17-9ca2-24661f798bc9'"</definedName>
    <definedName name="dtRef">[1]Capa!$C$6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6" l="1"/>
  <c r="D26" i="16"/>
  <c r="E26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C7CB8854-F10B-49AE-B4ED-3AF1435A9B19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24" authorId="0" shapeId="0" xr:uid="{468C36BD-8DE8-4B27-B0FA-6970B4F10237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4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90" authorId="0" shapeId="0" xr:uid="{EE108DBA-160A-4402-AFD9-FA8A15D09CAB}">
      <text>
        <r>
          <rPr>
            <sz val="1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00000000-0006-0000-0000-000002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27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000-000002000000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11" authorId="0" shapeId="0" xr:uid="{00000000-0006-0000-0000-000001000000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7" authorId="0" shapeId="0" xr:uid="{00000000-0006-0000-0000-000001000000}">
      <text>
        <r>
          <rPr>
            <sz val="1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165AE233-9A89-4EF0-8278-7729BEE22DFA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sharedStrings.xml><?xml version="1.0" encoding="utf-8"?>
<sst xmlns="http://schemas.openxmlformats.org/spreadsheetml/2006/main" count="452" uniqueCount="350">
  <si>
    <t>Tabela KM1</t>
  </si>
  <si>
    <t xml:space="preserve">a </t>
  </si>
  <si>
    <t xml:space="preserve">b </t>
  </si>
  <si>
    <t xml:space="preserve">T </t>
  </si>
  <si>
    <t xml:space="preserve">T - 1 </t>
  </si>
  <si>
    <t xml:space="preserve">T - 2 </t>
  </si>
  <si>
    <t xml:space="preserve">T - 3 </t>
  </si>
  <si>
    <t>Capital regulamentar - valores</t>
  </si>
  <si>
    <t>Capital Principal</t>
  </si>
  <si>
    <t>1a</t>
  </si>
  <si>
    <r>
      <rPr>
        <b/>
        <sz val="12"/>
        <color rgb="FF000000"/>
        <rFont val="Calibri"/>
        <family val="2"/>
        <charset val="1"/>
      </rPr>
      <t xml:space="preserve">Capital Principal corresponde à linha 1 deduzindo, conforme aplicável, o valor estabelecido pelo:
</t>
    </r>
    <r>
      <rPr>
        <sz val="12"/>
        <color rgb="FF000000"/>
        <rFont val="Calibri"/>
        <family val="2"/>
        <charset val="1"/>
      </rPr>
      <t>- art. 4º, caput, inciso I, alínea “i”, e §§ 8º e 9º, da Resolução CMN nº 4.955, de 21 de outubro de 2021, ou 
- art. 3º, caput, inciso I, alínea “i”, §§ 8º e 9º, da Resolução BCB nº 199, de 11 de março de 2022.</t>
    </r>
  </si>
  <si>
    <t>Nível I</t>
  </si>
  <si>
    <t>2a</t>
  </si>
  <si>
    <t xml:space="preserve">Nível I considerando a apuração do Capital Principal conforme linha 1a </t>
  </si>
  <si>
    <t>Patrimônio de Referência (PR)</t>
  </si>
  <si>
    <t>3a</t>
  </si>
  <si>
    <r>
      <rPr>
        <sz val="12"/>
        <color rgb="FF000000"/>
        <rFont val="Calibri"/>
        <family val="2"/>
        <charset val="1"/>
      </rPr>
      <t>Patrimônio de Referência (PR) considerando a apuração do Capital Principal conforme linha 1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</si>
  <si>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3b </t>
  </si>
  <si>
    <t>Excesso dos recursos aplicados no ativo permanente</t>
  </si>
  <si>
    <t>3b1</t>
  </si>
  <si>
    <r>
      <rPr>
        <sz val="12"/>
        <color rgb="FF000000"/>
        <rFont val="Calibri"/>
        <family val="2"/>
        <charset val="1"/>
      </rPr>
      <t>Excesso dos recursos aplicados no ativo permanente considerando o PR conforme linha 3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</si>
  <si>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3c </t>
  </si>
  <si>
    <t>Destaque do PR</t>
  </si>
  <si>
    <t>Ativos ponderados pelo risco (RWA) - valores</t>
  </si>
  <si>
    <t>RWA total</t>
  </si>
  <si>
    <t>4b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</si>
  <si>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</si>
  <si>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Capital regulamentar como proporção do RWA</t>
  </si>
  <si>
    <t>Índice de Capital Principal (ICP) (%)</t>
  </si>
  <si>
    <t>5a</t>
  </si>
  <si>
    <r>
      <rPr>
        <b/>
        <sz val="12"/>
        <color rgb="FF000000"/>
        <rFont val="Calibri"/>
        <family val="2"/>
        <charset val="1"/>
      </rPr>
      <t xml:space="preserve">Índice de Capital Principal (ICP) considerando: 
</t>
    </r>
    <r>
      <rPr>
        <sz val="12"/>
        <color rgb="FF000000"/>
        <rFont val="Calibri"/>
        <family val="2"/>
        <charset val="1"/>
      </rPr>
      <t>- Numerador: corresponde à linha 1a 
- Denominador: corresponde à linha 4b</t>
    </r>
  </si>
  <si>
    <t>Índice de Nível 1 (%)</t>
  </si>
  <si>
    <t>6a</t>
  </si>
  <si>
    <r>
      <rPr>
        <b/>
        <sz val="12"/>
        <color rgb="FF000000"/>
        <rFont val="Calibri"/>
        <family val="2"/>
        <charset val="1"/>
      </rPr>
      <t xml:space="preserve">Índice de Nível 1, considerando: 
</t>
    </r>
    <r>
      <rPr>
        <sz val="12"/>
        <color rgb="FF000000"/>
        <rFont val="Calibri"/>
        <family val="2"/>
        <charset val="1"/>
      </rPr>
      <t>- Numerador: corresponde à linha 2a 
- Denominador: corresponde à linha 4b</t>
    </r>
  </si>
  <si>
    <t>Índice de Basileia (%)</t>
  </si>
  <si>
    <t>7a</t>
  </si>
  <si>
    <r>
      <rPr>
        <b/>
        <sz val="12"/>
        <color rgb="FF000000"/>
        <rFont val="Calibri"/>
        <family val="2"/>
        <charset val="1"/>
      </rPr>
      <t xml:space="preserve">Índice de Basileia, considerando: 
</t>
    </r>
    <r>
      <rPr>
        <sz val="12"/>
        <color rgb="FF000000"/>
        <rFont val="Calibri"/>
        <family val="2"/>
        <charset val="1"/>
      </rPr>
      <t>- Numerador: corresponde à linha 3a 
- Denominador: corresponde à linha 4b</t>
    </r>
  </si>
  <si>
    <t>Adicional de Capital Principal (ACP) como proporção do RWA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</si>
  <si>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</si>
  <si>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</si>
  <si>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</si>
  <si>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</si>
  <si>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</si>
  <si>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12a</t>
  </si>
  <si>
    <t>Margem excedente de Capital Principal (%) considerando o Capital Principal conforme linha 1a</t>
  </si>
  <si>
    <t>Razão de Alavancagem (RA)</t>
  </si>
  <si>
    <t>Exposição total</t>
  </si>
  <si>
    <t>13a</t>
  </si>
  <si>
    <t xml:space="preserve">Exposição total corresponde à linha 13 deduzindo, conforme aplicável, o valor referente ao inciso XII do caput do art. 4º da Resolução 229, de 12 de maio de 2022. </t>
  </si>
  <si>
    <t>RA (%)</t>
  </si>
  <si>
    <t>14a</t>
  </si>
  <si>
    <t>RA considerando: 
- Numerador: corresponde à linha 2a 
- Denominador: corresponde à linha 13a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</si>
  <si>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</si>
  <si>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</si>
  <si>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</si>
  <si>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</si>
  <si>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</si>
  <si>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</si>
  <si>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
(RSF)</t>
  </si>
  <si>
    <t>NSFR (%)</t>
  </si>
  <si>
    <t>Outros</t>
  </si>
  <si>
    <t>Nome</t>
  </si>
  <si>
    <t>Descrição</t>
  </si>
  <si>
    <t>Valor</t>
  </si>
  <si>
    <t>Comentários :</t>
  </si>
  <si>
    <t>01/09/2025</t>
  </si>
  <si>
    <t>01/06/2025</t>
  </si>
  <si>
    <t>01/03/2025</t>
  </si>
  <si>
    <t>01/12/2024</t>
  </si>
  <si>
    <t>Tabela MR1</t>
  </si>
  <si>
    <t>Fatores de risco</t>
  </si>
  <si>
    <t xml:space="preserve">RWAMPAD </t>
  </si>
  <si>
    <t>Taxas de juros</t>
  </si>
  <si>
    <t xml:space="preserve">1a </t>
  </si>
  <si>
    <t>Taxas de juros prefixada denominadas em Real (RWAJUR1)</t>
  </si>
  <si>
    <t>1b</t>
  </si>
  <si>
    <t>Taxas dos cupons de moeda estrangeira (RWAJUR2)</t>
  </si>
  <si>
    <t xml:space="preserve">1c </t>
  </si>
  <si>
    <t>Taxas dos cupons de índices de preço (RWAJUR3)</t>
  </si>
  <si>
    <t>1d</t>
  </si>
  <si>
    <t>Taxas dos cupons de taxas de juros (RWAJUR4)</t>
  </si>
  <si>
    <t>Preços de ações (RWAACS)</t>
  </si>
  <si>
    <t>Taxas de câmbio (RWACAM)</t>
  </si>
  <si>
    <t>Preços de mercadorias (commodities) (RWACOM)</t>
  </si>
  <si>
    <t>RWADRC</t>
  </si>
  <si>
    <t>RWACVA</t>
  </si>
  <si>
    <t>Total</t>
  </si>
  <si>
    <t>Tabela OV1: Visão geral dos ativos ponderados pelo risco (RWA)</t>
  </si>
  <si>
    <t>c</t>
  </si>
  <si>
    <t xml:space="preserve">RWA </t>
  </si>
  <si>
    <t>Requerimento mínimo de PR</t>
  </si>
  <si>
    <t>Risco de crédito em sentido estrito</t>
  </si>
  <si>
    <t>Do qual: apurado por meio da abordagem padronizada</t>
  </si>
  <si>
    <t>Do qual: apurado por meio da abordagem IRB básica</t>
  </si>
  <si>
    <t>Do qual: apurado por meio da abordagem IRB avançada</t>
  </si>
  <si>
    <t>Risco de crédito de contraparte (CCR)</t>
  </si>
  <si>
    <t>Do qual: apurado mediante uso da abordagem SA-CCR</t>
  </si>
  <si>
    <t>NA</t>
  </si>
  <si>
    <t>Do qual: apurado mediante uso da abordagem CEM</t>
  </si>
  <si>
    <t>Do qual: outros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</si>
  <si>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</si>
  <si>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</si>
  <si>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</si>
  <si>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contabilizadas na carteira bancária</t>
  </si>
  <si>
    <t>Risco de mercado</t>
  </si>
  <si>
    <t>Do qual: requerimento calculado mediante abordagem padronizada (RWAMPAD)</t>
  </si>
  <si>
    <t>Do qual: requerimento calculado mediante modelo interno (RWAMINT)</t>
  </si>
  <si>
    <t>Risco operacional</t>
  </si>
  <si>
    <t>I</t>
  </si>
  <si>
    <t>Risco de Pagamentos (RWASP)</t>
  </si>
  <si>
    <t>Valores referentes às exposições não deduzidas no cálculo do PR</t>
  </si>
  <si>
    <t>Total (1+6+12+13+14+16+20+24+I+25)</t>
  </si>
  <si>
    <t/>
  </si>
  <si>
    <t>a</t>
  </si>
  <si>
    <t>b</t>
  </si>
  <si>
    <t>BI e componentes</t>
  </si>
  <si>
    <t>T</t>
  </si>
  <si>
    <t>T-1</t>
  </si>
  <si>
    <t>T-2</t>
  </si>
  <si>
    <t>Componente de juros, arrendamento mercantil e
participações (ILDC)</t>
  </si>
  <si>
    <t>Receita de juros e arrendamento mercantil (II)</t>
  </si>
  <si>
    <t>Despesa de juros e arrendamento mercantil (IE)</t>
  </si>
  <si>
    <t>1c</t>
  </si>
  <si>
    <t>Ativos geradores de juros (IEA)</t>
  </si>
  <si>
    <t>Receitas de participações (DI)</t>
  </si>
  <si>
    <t>2</t>
  </si>
  <si>
    <t>Componente de serviços (SC)</t>
  </si>
  <si>
    <t>Receita de serviços (FI)</t>
  </si>
  <si>
    <t>2b</t>
  </si>
  <si>
    <t>Despesa de serviços (FE)</t>
  </si>
  <si>
    <t>2c</t>
  </si>
  <si>
    <t>Outras receitas operacionais (OOI)</t>
  </si>
  <si>
    <t>2d</t>
  </si>
  <si>
    <t>Outras despesas operacionais (OOE)</t>
  </si>
  <si>
    <t>3</t>
  </si>
  <si>
    <t>Componente financeiro (FC)</t>
  </si>
  <si>
    <t>Resultado líquido da carteira de negociação (NTB)</t>
  </si>
  <si>
    <t>3b</t>
  </si>
  <si>
    <t>Resultado líquido da carteira bancária (NBB)</t>
  </si>
  <si>
    <t>4</t>
  </si>
  <si>
    <t>Indicador de Negócios (BI)</t>
  </si>
  <si>
    <t>5</t>
  </si>
  <si>
    <t>Indicador de Negócios Ponderado (BIC)</t>
  </si>
  <si>
    <t>Receitas referentes a serviços de pagamento excluídos do SC</t>
  </si>
  <si>
    <t>6b</t>
  </si>
  <si>
    <t>Despesas referentes a serviços de pagamento excluídos do SC</t>
  </si>
  <si>
    <t>Multiplicador de Perdas Internas (ILM)</t>
  </si>
  <si>
    <t>Requerimento de capital para o risco operacional</t>
  </si>
  <si>
    <t>RWAOPAD</t>
  </si>
  <si>
    <t>01/12/2025</t>
  </si>
  <si>
    <t>T - 3</t>
  </si>
  <si>
    <t>Créditos tributários decorrentes de diferenças temporárias que dependam de geração de lucros ou receitas tributáveis futuras para sua realização, não deduzidos do Capital Principal</t>
  </si>
  <si>
    <t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</t>
  </si>
  <si>
    <t>Valor total das participações não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</t>
  </si>
  <si>
    <t>Valores abaixo do limite de dedução antes da aplicação de fator de ponderação de risco</t>
  </si>
  <si>
    <t>Capital Principal excedente ao montante utilizado para cumprimento dos requerimentos de capital, como proporção do RWA (%)</t>
  </si>
  <si>
    <t>do qual: Adicional de Importância Sistêmica de Capital Principal - ACPSistêmico</t>
  </si>
  <si>
    <t>do qual: adicional contracíclico - ACPContracíclico</t>
  </si>
  <si>
    <t>do qual: adicional para conservação de capital - ACPConservação</t>
  </si>
  <si>
    <t>Percentual do adicional de Capital Principal (em relação ao RWA)</t>
  </si>
  <si>
    <t>Índice de Basileia (IB)</t>
  </si>
  <si>
    <t>Índice de Nível I (IN1)</t>
  </si>
  <si>
    <t>Índice de Capital Principal (ICP)</t>
  </si>
  <si>
    <t>Índices de Basileia e Adicional de Capital Principal</t>
  </si>
  <si>
    <t>Total de ativos ponderados pelo risco (RWA)</t>
  </si>
  <si>
    <t>Patrimônio de Referência</t>
  </si>
  <si>
    <t>Nível II</t>
  </si>
  <si>
    <t>Total de deduções regulatórias ao Nível II</t>
  </si>
  <si>
    <t>Outras diferenças residuais relativas à metodologia de apuração do Nível II para fins regulatórios</t>
  </si>
  <si>
    <t>56.c</t>
  </si>
  <si>
    <t>Participação de não controladores no Nível II</t>
  </si>
  <si>
    <t>56.b</t>
  </si>
  <si>
    <t>Ajustes regulatórios nacionais</t>
  </si>
  <si>
    <t>Valor total dos investimentos significativos em instrumentos de Nível II e em outros passivos reconhecidos como TLAC emitidos por instituições autorizadas a funcionar pelo Banco Central do Brasil ou de instituições financeiras no exterior, que não componham o conglomerado</t>
  </si>
  <si>
    <t>Valor total dos investimentos líquidos não significativos em instrumentos de Nível II e em outros passivos reconhecidos como TLAC emitidos por instituições autorizadas a funcionar pelo Banco Central do Brasil ou de instituições financeiras no exterior não consolidadas, que exceda 10% do valor do Capital Principal da própria instituição ou conglomerado, desconsiderando deduções específicas</t>
  </si>
  <si>
    <t>Valor total das deduções relativas às aquisições recíprocas de Nível II</t>
  </si>
  <si>
    <t>Ações ou outros instrumentos de emissão própria, autorizados a compor o Nível II da instituição ou conglomerado, adquiridos diretamente, indiretamente ou de forma sintética</t>
  </si>
  <si>
    <t>Nível II: deduções regulatórias</t>
  </si>
  <si>
    <t>Nível II antes das deduções regulatórias</t>
  </si>
  <si>
    <t>Participação de não controladores nos instrumentos emitidos por subsidiárias do conglomerado e elegíveis ao seu Nível II</t>
  </si>
  <si>
    <t>Instrumentos elegíveis ao Nível II</t>
  </si>
  <si>
    <t>Nível II: instrumentos</t>
  </si>
  <si>
    <t>Capital Complementar</t>
  </si>
  <si>
    <t>Total de deduções regulatórias ao Capital Complementar</t>
  </si>
  <si>
    <t>Dedução aplicada ao Capital Complementar decorrente de insuficiência de Nível II para cobrir a dedução nesse componente</t>
  </si>
  <si>
    <t>Outras diferenças residuais relativas à metodologia de apuração do Capital Complementar para fins regulatórios</t>
  </si>
  <si>
    <t>41.c</t>
  </si>
  <si>
    <t>Participação de não controladores no Capital Complementar</t>
  </si>
  <si>
    <t>41.b</t>
  </si>
  <si>
    <t>Valor total dos investimentos significativos no Capital Complementar de instituições autorizadas a funcionar pelo Banco Central do Brasil ou de instituições financeiras no exterior não consolidadas</t>
  </si>
  <si>
    <t>Valor total dos investimentos não significativos no Capital Complementar de instituições autorizadas a funcionar pelo Banco Central do Brasil ou de instituições financeiras no exterior não consolidadas que exceda 10% do valor do Capital Principal da própria instituição ou conglomerado, desconsiderando deduções específicas</t>
  </si>
  <si>
    <t>Valor total das deduções relativas às aquisições recíprocas de Capital Complementar</t>
  </si>
  <si>
    <t>Ações ou outros instrumentos de emissão própria autorizados a compor o Capital Complementar da instituição ou conglomerado, adquiridos diretamente, indiretamente ou de forma sintética</t>
  </si>
  <si>
    <t>Capital Complementar: deduções regulatórias</t>
  </si>
  <si>
    <t>Capital Complementar antes das deduções regulatórias</t>
  </si>
  <si>
    <t>Participação de não controladores nos instrumentos emitidos por subsidiárias da instituição ou conglomerado e elegíveis ao seu Capital Complementar</t>
  </si>
  <si>
    <t>dos quais: classificados como passivo conforme as regras contábeis</t>
  </si>
  <si>
    <t>dos quais: classificados como capital social conforme as regras contábeis</t>
  </si>
  <si>
    <t>Instrumentos elegíveis ao Capital Complementar</t>
  </si>
  <si>
    <t>Capital Complementar: instrumentos</t>
  </si>
  <si>
    <t>Total de deduções regulatórias ao Capital Principal</t>
  </si>
  <si>
    <t>Dedução aplicada ao Capital Principal decorrente de insuficiência de Capital Complementar e de Nível II para cobrir as respectivas deduções nesses componentes</t>
  </si>
  <si>
    <t>Outras diferenças residuais relativas à metodologia de apuração do Capital Principal para fins regulatórios</t>
  </si>
  <si>
    <t>26.j</t>
  </si>
  <si>
    <t>Destaque do PR, conforme Resolução nº 4.589, de 29 de junho de 2017</t>
  </si>
  <si>
    <t>26.i</t>
  </si>
  <si>
    <t>Excesso dos recursos aplicados no Ativo Permanente</t>
  </si>
  <si>
    <t>26.h</t>
  </si>
  <si>
    <t>Montante dos ativos intangíveis constituídos antes da entrada em vigor da Resolução nº 4.192, de 2013</t>
  </si>
  <si>
    <t>26.g</t>
  </si>
  <si>
    <t>Depósito para suprir deficiência de capital</t>
  </si>
  <si>
    <t>26.f</t>
  </si>
  <si>
    <t>Excedente do valor ajustado de Capital Principal</t>
  </si>
  <si>
    <t>26.e</t>
  </si>
  <si>
    <t>Aumento de capital social não autorizado</t>
  </si>
  <si>
    <t>26.d</t>
  </si>
  <si>
    <t>Investimentos em dependências, instituições financeiras controladas no exterior ou entidades não financeiras que componham o conglomerado, em relação às quais o Banco Central do Brasil não tenha acesso a informações, dados e documentos</t>
  </si>
  <si>
    <t>26.b</t>
  </si>
  <si>
    <t>Ativos permanentes diferidos</t>
  </si>
  <si>
    <t>26.a</t>
  </si>
  <si>
    <t>do qual: oriundo de créditos tributários decorrentes de diferenças temporárias que dependam de geração de lucros ou receitas tributáveis futuras para sua realização</t>
  </si>
  <si>
    <t>do qual: oriundo de participações significativas no capital social de instituições autorizadas a funcionar pelo Banco Central do Brasil e de instituições financeiras no exterior não consolidadas, no capital de empresas assemelhadas a instituições financeiras que não sejam consolidadas, de sociedades seguradoras, resseguradoras, de capitalização e de entidades abertas de previdência complementar</t>
  </si>
  <si>
    <t>Valor que excede, de forma agregada, 15% do Capital Principal da própria instituição ou conglomerado</t>
  </si>
  <si>
    <t>Créditos tributários decorrentes de diferenças temporárias que dependam de geração de lucros ou receitas tributáveis futuras para sua realização,  acima do limite de 10% do Capital Principal da própria instituição ou conglomerado, desconsiderando deduções específicas.</t>
  </si>
  <si>
    <t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complementar, que exceda 10% do valor do Capital Principal da própria instituição ou conglomerado, desconsiderando deduções específicas</t>
  </si>
  <si>
    <t>Valor total das participações não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que exceda 10% do valor do Capital Principal da própria instituição ou conglomerado, desconsiderando deduções específicas</t>
  </si>
  <si>
    <t>Valor total das deduções relativas às aquisições recíprocas de Capital Principal</t>
  </si>
  <si>
    <t>Ações ou outros instrumentos de emissão própria autorizados a compor o Capital Principal da instituição ou conglomerado, adquiridos diretamente, indiretamente ou de forma sintética</t>
  </si>
  <si>
    <t>Ativos atuariais relacionados a fundos de pensão de benefício definido</t>
  </si>
  <si>
    <t>Ajustes relativos ao valor de mercado dos instrumentos financeiros derivativos utilizados para hedge de fluxo de caixa de itens protegidos cujos ajustes de marcação a mercado não são registrados contabilmente</t>
  </si>
  <si>
    <t>Créditos tributários decorrentes de prejuízos fiscais e de base negativa de Contribuição Social sobre o Lucro Líquido e os originados dessa contribuição relativos a períodos de apuração encerrados até 31 de dezembro de 1998</t>
  </si>
  <si>
    <t>Ativos intangíveis</t>
  </si>
  <si>
    <t>Ágios pagos na aquisição de investimentos com fundamento em expectativa de rentabilidade futura</t>
  </si>
  <si>
    <t>Ajustes prudenciais relativos a apreçamentos de instrumentos financeiros (PVA)</t>
  </si>
  <si>
    <t>Capital Principal: ajustes prudenciais</t>
  </si>
  <si>
    <t>Capital Principal antes dos ajustes prudenciais</t>
  </si>
  <si>
    <t>Participação de não controladores nos instrumentos emitidos por subsidiárias do conglomerado prudencial e elegíveis ao seu Capital Principal</t>
  </si>
  <si>
    <t>Outras receitas e outras reservas</t>
  </si>
  <si>
    <t>Reservas de lucros</t>
  </si>
  <si>
    <t>Instrumentos elegíveis ao Capital Principal</t>
  </si>
  <si>
    <t>Capital Principal: instrumentos e reservas</t>
  </si>
  <si>
    <t>Referência no balanço do conglomerado</t>
  </si>
  <si>
    <t>Valor (R$ mil)</t>
  </si>
  <si>
    <t>Tabela CC1: Composição do Patrimônio de Referência (PR)</t>
  </si>
  <si>
    <t>Tabela IRRBB1: Informações quantitativas sobre o IRRBB</t>
  </si>
  <si>
    <t>Valores em R$</t>
  </si>
  <si>
    <t>∆EVE</t>
  </si>
  <si>
    <t>∆NII</t>
  </si>
  <si>
    <t>Data-base</t>
  </si>
  <si>
    <t>Cenário paralelo de alta</t>
  </si>
  <si>
    <t>Cenário paralelo de baixa</t>
  </si>
  <si>
    <t>Cenário de aumento das taxas de juros de curto prazo</t>
  </si>
  <si>
    <t>Cenário de redução das taxas de juros de curto prazo</t>
  </si>
  <si>
    <t>Cenário steepener</t>
  </si>
  <si>
    <t>Cenário flattener</t>
  </si>
  <si>
    <t>Variação máxima</t>
  </si>
  <si>
    <t>Nível I do Patrimônio de Referência (PR)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</si>
  <si>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</si>
  <si>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</si>
  <si>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exclusão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</si>
  <si>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</si>
  <si>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</si>
  <si>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3098460006; 3098470003</t>
  </si>
  <si>
    <t>3098421007; 3098429009; 3098440002</t>
  </si>
  <si>
    <t>2511510001; 2511520008; 2512510000; 2513500002; 2519915000; 2519925007; 2519935004</t>
  </si>
  <si>
    <t>f</t>
  </si>
  <si>
    <t>d</t>
  </si>
  <si>
    <t>Percentual das dez e das cem maiores exposições em relação ao total do escopo definido na tabela CR1.</t>
  </si>
  <si>
    <t xml:space="preserve">(i) </t>
  </si>
  <si>
    <t xml:space="preserve">Segregação do total das exposições reestruturadas, entre aquelas classificadas como ativos problemáticos e as demais. </t>
  </si>
  <si>
    <t xml:space="preserve">(h) </t>
  </si>
  <si>
    <r>
      <rPr>
        <b/>
        <sz val="11"/>
        <color rgb="FF000000"/>
        <rFont val="Calibri"/>
        <family val="2"/>
      </rPr>
      <t xml:space="preserve">Faixas de atraso
</t>
    </r>
    <r>
      <rPr>
        <sz val="11"/>
        <color rgb="FF000000"/>
        <rFont val="Calibri"/>
        <family val="2"/>
        <charset val="1"/>
      </rPr>
      <t xml:space="preserve">entre 1 e 90 dias 404.385, entre 91 e 180 dias 34.141, entre 181 e 360 dias 96.430, acima de 360 dias 0.26
</t>
    </r>
  </si>
  <si>
    <t xml:space="preserve">Total das exposições em atraso segmentadas por faixas de atraso (entre 1 e 90 dias, entre 91 e 180 dias, entre 181 dias e 365 dias, maior do que 365 dias). </t>
  </si>
  <si>
    <t>(g)</t>
  </si>
  <si>
    <r>
      <rPr>
        <b/>
        <sz val="11"/>
        <color rgb="FF000000"/>
        <rFont val="Calibri"/>
        <family val="2"/>
      </rPr>
      <t>Exposição por região geográfica</t>
    </r>
    <r>
      <rPr>
        <sz val="11"/>
        <color rgb="FF000000"/>
        <rFont val="Calibri"/>
        <family val="2"/>
        <charset val="1"/>
      </rPr>
      <t xml:space="preserve">
Sudeste 83%, Centro-oeste 5%, Nordeste 6%, Sul 4%, Norte 2%.
</t>
    </r>
    <r>
      <rPr>
        <b/>
        <sz val="11"/>
        <color rgb="FF000000"/>
        <rFont val="Calibri"/>
        <family val="2"/>
      </rPr>
      <t>Exposição por setor econômico</t>
    </r>
    <r>
      <rPr>
        <sz val="11"/>
        <color rgb="FF000000"/>
        <rFont val="Calibri"/>
        <family val="2"/>
        <charset val="1"/>
      </rPr>
      <t xml:space="preserve">
Agricultura 85.224, Supermercado 18.168, Comercio 15.755, Serviços 7.366, Outros 4.113</t>
    </r>
  </si>
  <si>
    <t>Total das operações classificadas como ativos problemáticos segregadas por região geográfica no Brasil, por país e setor econômico, bem como as respectivas provisões e baixas contábeis por prejuízo. A definição de região geográfica e de setor econômico deve ser a mesma aplicada pela instituição para fins do gerenciamento do risco de concentração, nos termos da Resolução nº 4.557, de 2017,  e da Resolução BCB nº 265, de 2022.</t>
  </si>
  <si>
    <t>(f)</t>
  </si>
  <si>
    <r>
      <t xml:space="preserve">Exposição por região geográfica
</t>
    </r>
    <r>
      <rPr>
        <sz val="11"/>
        <color rgb="FF000000"/>
        <rFont val="Calibri"/>
        <family val="2"/>
      </rPr>
      <t>Sudeste 44%, Centro-oeste 26%, Nordeste 18%, Sul 8%, Norte 5%.</t>
    </r>
    <r>
      <rPr>
        <b/>
        <sz val="11"/>
        <color rgb="FF000000"/>
        <rFont val="Calibri"/>
        <family val="2"/>
      </rPr>
      <t xml:space="preserve">
Exposição por setor econômico
</t>
    </r>
    <r>
      <rPr>
        <sz val="11"/>
        <color rgb="FF000000"/>
        <rFont val="Calibri"/>
        <family val="2"/>
      </rPr>
      <t xml:space="preserve">Agricultura 6.119.327, Supermercado 2.716.630, Energia 2.301.849, Comercio 1.666.482, Serviços 1.502.548, Outros 4.151.606
</t>
    </r>
    <r>
      <rPr>
        <b/>
        <sz val="11"/>
        <color rgb="FF000000"/>
        <rFont val="Calibri"/>
        <family val="2"/>
      </rPr>
      <t xml:space="preserve">
Exposição por prazo de vencimento
</t>
    </r>
    <r>
      <rPr>
        <sz val="11"/>
        <color rgb="FF000000"/>
        <rFont val="Calibri"/>
        <family val="2"/>
      </rPr>
      <t xml:space="preserve">Até 90 dias </t>
    </r>
    <r>
      <rPr>
        <b/>
        <sz val="11"/>
        <color rgb="FF000000"/>
        <rFont val="Calibri"/>
        <family val="2"/>
      </rPr>
      <t>7.258.123</t>
    </r>
    <r>
      <rPr>
        <sz val="11"/>
        <color rgb="FF000000"/>
        <rFont val="Calibri"/>
        <family val="2"/>
      </rPr>
      <t xml:space="preserve">, entre 91 e 180 dias </t>
    </r>
    <r>
      <rPr>
        <b/>
        <sz val="11"/>
        <color rgb="FF000000"/>
        <rFont val="Calibri"/>
        <family val="2"/>
      </rPr>
      <t>1.365.043</t>
    </r>
    <r>
      <rPr>
        <sz val="11"/>
        <color rgb="FF000000"/>
        <rFont val="Calibri"/>
        <family val="2"/>
      </rPr>
      <t xml:space="preserve">, entre 181 e 360 dias </t>
    </r>
    <r>
      <rPr>
        <b/>
        <sz val="11"/>
        <color rgb="FF000000"/>
        <rFont val="Calibri"/>
        <family val="2"/>
      </rPr>
      <t>2.639.697</t>
    </r>
    <r>
      <rPr>
        <sz val="11"/>
        <color rgb="FF000000"/>
        <rFont val="Calibri"/>
        <family val="2"/>
      </rPr>
      <t xml:space="preserve">, acima de 360 dias </t>
    </r>
    <r>
      <rPr>
        <b/>
        <sz val="11"/>
        <color rgb="FF000000"/>
        <rFont val="Calibri"/>
        <family val="2"/>
      </rPr>
      <t>7.763.524</t>
    </r>
  </si>
  <si>
    <t>Detalhamento do total das exposições por região geográfica no Brasil, por país, por setor econômico e por prazo remanescente de vencimento. A definição de região geográfica e de setor econômico deve ser a mesma aplicada pela instituição para fins do gerenciamento do risco de concentração, nos termos da Resolução nº 4.557, de 2017, e da Resolução BCB nº 265, de 2022.</t>
  </si>
  <si>
    <t>(e)</t>
  </si>
  <si>
    <t>Tabela CRB: Informações adicionais sobre a qualidade creditícia das exposições</t>
  </si>
  <si>
    <t>10 maiores 16,6%
100 maiores 52,5%</t>
  </si>
  <si>
    <t>Total (1+2+3)</t>
  </si>
  <si>
    <t>Operações não contabilizadas no balanço patrimonial</t>
  </si>
  <si>
    <t>dos quais: outros títulos</t>
  </si>
  <si>
    <t>dos quais: títulos soberanos nacionais</t>
  </si>
  <si>
    <t xml:space="preserve">2a </t>
  </si>
  <si>
    <t>Títulos de dívida</t>
  </si>
  <si>
    <t>Concessão de crédito</t>
  </si>
  <si>
    <t>Exposições
não
caracterizadas como
ativos
problematicos</t>
  </si>
  <si>
    <t>Exposições
caracterizadas como
ativos
problematicos</t>
  </si>
  <si>
    <t>Valor líquido (a+b-c)</t>
  </si>
  <si>
    <t>Provisões,
adiantamentos e rendas
a apropriar
Dos quais:
RWACIRB</t>
  </si>
  <si>
    <t>Provisões,
adiantamentos e rendas
a apropriar
Dos quais:
RWACPAD</t>
  </si>
  <si>
    <t>Provisões,
adiantamentos e rendas
a apropriar</t>
  </si>
  <si>
    <t>Valor Bruto:</t>
  </si>
  <si>
    <t>g</t>
  </si>
  <si>
    <t>Tabela CR1: Qualidade creditícia das exposições</t>
  </si>
  <si>
    <t>Valor das exposições classificadas como ativos problemáticos no final do período corrente (1+2+3+4+5)</t>
  </si>
  <si>
    <t>Outros ajustes</t>
  </si>
  <si>
    <t>Valor da baixa contábil por prejuízo</t>
  </si>
  <si>
    <t>Valor das exposições que deixaram de ser caracterizadas como ativos problemáticos no período corrente</t>
  </si>
  <si>
    <t>Valor das exposições que passaram a ser classificadas como ativos problemáticos no período corrente</t>
  </si>
  <si>
    <t>Valor das exposições classificadas como ativos problemáticos ao final do período anterior</t>
  </si>
  <si>
    <t>(a) Total</t>
  </si>
  <si>
    <t>Tabela CR2: Mudanças no estoque de ativos problemáticos</t>
  </si>
  <si>
    <t>Patrimônio líquido total</t>
  </si>
  <si>
    <t>patrimonioLiquido_total</t>
  </si>
  <si>
    <t>(-) 3098600000 (se aplicável)</t>
  </si>
  <si>
    <t>Ações em tesouraria</t>
  </si>
  <si>
    <t>Lucros ou prejuízos acumulados</t>
  </si>
  <si>
    <t>3098420000 + 3098440000</t>
  </si>
  <si>
    <t>Outros resultados abrangentes
acumulados</t>
  </si>
  <si>
    <t>CC1 - linha 30</t>
  </si>
  <si>
    <t>676653760,00*</t>
  </si>
  <si>
    <t>do qual: montante elegível para
Capital Complementar</t>
  </si>
  <si>
    <t>CC1 - linha 1</t>
  </si>
  <si>
    <t>1656533890,00*</t>
  </si>
  <si>
    <t>do qual: montante elegível para
Capital Principal</t>
  </si>
  <si>
    <t>Capital social realizado</t>
  </si>
  <si>
    <t>Patrimônio líquido</t>
  </si>
  <si>
    <t>Total de passivos</t>
  </si>
  <si>
    <t>passivos_total</t>
  </si>
  <si>
    <t>Obrigações fiscais diferidas</t>
  </si>
  <si>
    <t>Provisões</t>
  </si>
  <si>
    <t>2000000000 + 4000000000</t>
  </si>
  <si>
    <t>Depósitos e demais instrumentos financeiros</t>
  </si>
  <si>
    <t>Passivos</t>
  </si>
  <si>
    <t>Total de ativos</t>
  </si>
  <si>
    <t>ativos_total</t>
  </si>
  <si>
    <t>Provisões para redução ao valor recuperável de ativos</t>
  </si>
  <si>
    <t>-</t>
  </si>
  <si>
    <t>Depreciações e amortizações</t>
  </si>
  <si>
    <t>Intangível</t>
  </si>
  <si>
    <t>Imobilizado de uso</t>
  </si>
  <si>
    <t>Investimentos em participações em coligadas e controladas</t>
  </si>
  <si>
    <t>1120000000 + 1190000000</t>
  </si>
  <si>
    <t>Créditos tributários</t>
  </si>
  <si>
    <t>1980000000 + 1990000000</t>
  </si>
  <si>
    <t>Provisões para perdas esperadas associadas ao risco de crédito</t>
  </si>
  <si>
    <t>Operações de arrendamento mercantil</t>
  </si>
  <si>
    <t>1330000000 + 1340000000 + 1360000000</t>
  </si>
  <si>
    <t>Instrumentos financeiros derivativos</t>
  </si>
  <si>
    <t>1100000000 + 1110000000</t>
  </si>
  <si>
    <t>Caixa e equivalentes a caixa</t>
  </si>
  <si>
    <t>Ativos</t>
  </si>
  <si>
    <t xml:space="preserve">Referência no balanço do conglomerado </t>
  </si>
  <si>
    <t>Valores considerados para fins da regulamentação prudencial no final do período</t>
  </si>
  <si>
    <t>Valores do balanço patrimonial no final do período</t>
  </si>
  <si>
    <t>Tabela CC2: Conciliação do Patrimônio de Referência (PR) com o balanço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</si>
</sst>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[$R$-416]\ #,##0.00;[Red]\-[$R$-416]\ #,##0.00"/>
    <numFmt numFmtId="166" formatCode="[$-416]mmmm\-yy;@"/>
    <numFmt numFmtId="167" formatCode="#,##0.0000"/>
  </numFmts>
  <fonts count="49">
    <font>
      <sz val="11"/>
      <color rgb="FF000000"/>
      <name val="Calibri"/>
      <family val="2"/>
      <charset val="1"/>
    </font>
    <font>
      <sz val="10"/>
      <name val="Arial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Calibri-Bold"/>
      <charset val="1"/>
    </font>
    <font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  <font>
      <b/>
      <sz val="12"/>
      <color rgb="FF000000"/>
      <name val="Calibri"/>
      <charset val="1"/>
    </font>
    <font>
      <sz val="11"/>
      <color rgb="FF000000"/>
      <name val="Cambria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6"/>
      <color rgb="FF000000"/>
      <name val="Calibri-Bold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Arial"/>
      <charset val="1"/>
    </font>
    <font>
      <b/>
      <i/>
      <sz val="12"/>
      <color rgb="FF000000"/>
      <name val="Calibri-Italic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b/>
      <sz val="12"/>
      <name val="Calibri-Bold"/>
      <charset val="1"/>
    </font>
    <font>
      <b/>
      <sz val="15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2"/>
      <color rgb="FF000000"/>
      <name val="Calibri-Bold"/>
      <charset val="1"/>
    </font>
    <font>
      <b/>
      <sz val="11"/>
      <name val="Calibri"/>
    </font>
    <font>
      <sz val="10"/>
      <name val="Arial"/>
      <family val="2"/>
    </font>
    <font>
      <b/>
      <sz val="14"/>
      <color rgb="FF000000"/>
      <name val="Calibri-Bold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2"/>
      <color rgb="FF000000"/>
      <name val="Cambria"/>
      <family val="1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B4C7DC"/>
        <bgColor rgb="FFCCCCFF"/>
      </patternFill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EEEEEE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29ED0"/>
        <bgColor rgb="FF969696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  <xf numFmtId="0" fontId="16" fillId="0" borderId="0"/>
    <xf numFmtId="0" fontId="10" fillId="0" borderId="0"/>
    <xf numFmtId="0" fontId="20" fillId="0" borderId="0"/>
    <xf numFmtId="0" fontId="21" fillId="0" borderId="0"/>
    <xf numFmtId="0" fontId="40" fillId="0" borderId="0"/>
    <xf numFmtId="43" fontId="34" fillId="0" borderId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43" fontId="1" fillId="0" borderId="0" xfId="1"/>
    <xf numFmtId="43" fontId="0" fillId="0" borderId="0" xfId="0" applyNumberFormat="1"/>
    <xf numFmtId="164" fontId="1" fillId="0" borderId="0" xfId="2" applyNumberFormat="1"/>
    <xf numFmtId="4" fontId="0" fillId="0" borderId="0" xfId="0" applyNumberFormat="1"/>
    <xf numFmtId="0" fontId="14" fillId="0" borderId="2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3"/>
    <xf numFmtId="165" fontId="3" fillId="3" borderId="1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4" fontId="13" fillId="0" borderId="1" xfId="3" applyNumberFormat="1" applyFont="1" applyBorder="1" applyAlignment="1">
      <alignment horizontal="center" wrapText="1"/>
    </xf>
    <xf numFmtId="0" fontId="16" fillId="0" borderId="1" xfId="3" applyBorder="1" applyAlignment="1">
      <alignment horizontal="center" vertical="center"/>
    </xf>
    <xf numFmtId="4" fontId="13" fillId="0" borderId="1" xfId="3" applyNumberFormat="1" applyFont="1" applyBorder="1" applyAlignment="1">
      <alignment horizontal="center"/>
    </xf>
    <xf numFmtId="0" fontId="3" fillId="0" borderId="3" xfId="4" applyFont="1" applyBorder="1" applyAlignment="1">
      <alignment vertical="center" wrapText="1"/>
    </xf>
    <xf numFmtId="4" fontId="19" fillId="0" borderId="1" xfId="3" applyNumberFormat="1" applyFont="1" applyBorder="1" applyAlignment="1">
      <alignment horizontal="center"/>
    </xf>
    <xf numFmtId="0" fontId="3" fillId="5" borderId="1" xfId="3" applyFont="1" applyFill="1" applyBorder="1" applyAlignment="1">
      <alignment horizontal="center" vertical="center"/>
    </xf>
    <xf numFmtId="0" fontId="16" fillId="0" borderId="1" xfId="3" applyBorder="1" applyAlignment="1">
      <alignment horizontal="center" vertical="center" wrapText="1"/>
    </xf>
    <xf numFmtId="165" fontId="16" fillId="0" borderId="0" xfId="3" applyNumberFormat="1"/>
    <xf numFmtId="0" fontId="16" fillId="0" borderId="0" xfId="3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15" fillId="0" borderId="0" xfId="3" applyFont="1"/>
    <xf numFmtId="0" fontId="11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165" fontId="16" fillId="0" borderId="0" xfId="3" applyNumberFormat="1" applyAlignment="1">
      <alignment horizontal="center" vertical="center"/>
    </xf>
    <xf numFmtId="0" fontId="16" fillId="0" borderId="0" xfId="3" applyAlignment="1">
      <alignment horizontal="center"/>
    </xf>
    <xf numFmtId="165" fontId="3" fillId="4" borderId="1" xfId="3" applyNumberFormat="1" applyFont="1" applyFill="1" applyBorder="1" applyAlignment="1">
      <alignment horizontal="center" vertical="center" wrapText="1"/>
    </xf>
    <xf numFmtId="0" fontId="20" fillId="7" borderId="0" xfId="5" applyFill="1"/>
    <xf numFmtId="0" fontId="20" fillId="7" borderId="0" xfId="5" applyFill="1" applyAlignment="1">
      <alignment horizontal="center"/>
    </xf>
    <xf numFmtId="0" fontId="20" fillId="7" borderId="4" xfId="5" applyFill="1" applyBorder="1"/>
    <xf numFmtId="0" fontId="20" fillId="7" borderId="4" xfId="5" applyFill="1" applyBorder="1" applyAlignment="1">
      <alignment horizontal="center"/>
    </xf>
    <xf numFmtId="0" fontId="20" fillId="7" borderId="0" xfId="5" applyFill="1" applyAlignment="1">
      <alignment horizontal="left"/>
    </xf>
    <xf numFmtId="0" fontId="20" fillId="7" borderId="0" xfId="5" applyFill="1" applyAlignment="1">
      <alignment wrapText="1"/>
    </xf>
    <xf numFmtId="4" fontId="20" fillId="7" borderId="0" xfId="5" applyNumberFormat="1" applyFill="1" applyAlignment="1">
      <alignment horizontal="right"/>
    </xf>
    <xf numFmtId="4" fontId="20" fillId="8" borderId="0" xfId="5" applyNumberFormat="1" applyFill="1" applyAlignment="1">
      <alignment horizontal="center"/>
    </xf>
    <xf numFmtId="4" fontId="20" fillId="7" borderId="0" xfId="5" applyNumberFormat="1" applyFill="1"/>
    <xf numFmtId="3" fontId="20" fillId="7" borderId="0" xfId="5" applyNumberFormat="1" applyFill="1"/>
    <xf numFmtId="0" fontId="20" fillId="8" borderId="0" xfId="5" applyFill="1"/>
    <xf numFmtId="0" fontId="3" fillId="0" borderId="1" xfId="3" applyFont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21" fillId="0" borderId="0" xfId="6"/>
    <xf numFmtId="0" fontId="21" fillId="0" borderId="0" xfId="6" applyAlignment="1">
      <alignment horizontal="center" vertical="center"/>
    </xf>
    <xf numFmtId="167" fontId="21" fillId="0" borderId="2" xfId="6" applyNumberFormat="1" applyBorder="1" applyAlignment="1">
      <alignment horizontal="center" vertical="center"/>
    </xf>
    <xf numFmtId="0" fontId="21" fillId="0" borderId="0" xfId="6" applyAlignment="1">
      <alignment horizontal="left" vertical="center" wrapText="1"/>
    </xf>
    <xf numFmtId="0" fontId="22" fillId="0" borderId="0" xfId="6" applyFont="1" applyAlignment="1">
      <alignment horizontal="center" vertical="center"/>
    </xf>
    <xf numFmtId="0" fontId="22" fillId="0" borderId="0" xfId="6" applyFont="1"/>
    <xf numFmtId="0" fontId="11" fillId="0" borderId="0" xfId="6" applyFont="1" applyAlignment="1">
      <alignment horizontal="center" vertical="center"/>
    </xf>
    <xf numFmtId="0" fontId="21" fillId="0" borderId="1" xfId="6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/>
    </xf>
    <xf numFmtId="0" fontId="3" fillId="6" borderId="1" xfId="6" applyFont="1" applyFill="1" applyBorder="1" applyAlignment="1">
      <alignment horizontal="left" vertical="center"/>
    </xf>
    <xf numFmtId="4" fontId="23" fillId="0" borderId="2" xfId="6" applyNumberFormat="1" applyFont="1" applyBorder="1" applyAlignment="1">
      <alignment horizontal="center" vertical="center"/>
    </xf>
    <xf numFmtId="0" fontId="24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/>
    </xf>
    <xf numFmtId="0" fontId="23" fillId="0" borderId="0" xfId="6" applyFont="1"/>
    <xf numFmtId="0" fontId="4" fillId="0" borderId="2" xfId="6" applyFont="1" applyBorder="1" applyAlignment="1">
      <alignment horizontal="left" vertical="center" wrapText="1"/>
    </xf>
    <xf numFmtId="0" fontId="5" fillId="0" borderId="2" xfId="6" applyFont="1" applyBorder="1" applyAlignment="1">
      <alignment horizontal="left" vertical="center" wrapText="1"/>
    </xf>
    <xf numFmtId="0" fontId="26" fillId="0" borderId="2" xfId="6" applyFont="1" applyBorder="1" applyAlignment="1">
      <alignment horizontal="left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/>
    </xf>
    <xf numFmtId="0" fontId="23" fillId="0" borderId="0" xfId="6" applyFont="1" applyAlignment="1">
      <alignment horizontal="left" vertical="center" wrapText="1"/>
    </xf>
    <xf numFmtId="0" fontId="27" fillId="0" borderId="0" xfId="6" applyFont="1" applyAlignment="1">
      <alignment horizontal="center" vertical="center"/>
    </xf>
    <xf numFmtId="0" fontId="16" fillId="0" borderId="0" xfId="6" applyFont="1"/>
    <xf numFmtId="0" fontId="19" fillId="0" borderId="0" xfId="6" applyFont="1"/>
    <xf numFmtId="0" fontId="28" fillId="0" borderId="6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29" fillId="0" borderId="0" xfId="6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23" fillId="0" borderId="2" xfId="6" applyNumberFormat="1" applyFont="1" applyBorder="1" applyAlignment="1">
      <alignment horizontal="center" vertical="center" wrapText="1"/>
    </xf>
    <xf numFmtId="1" fontId="23" fillId="0" borderId="2" xfId="6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8" fillId="0" borderId="2" xfId="3" applyNumberFormat="1" applyFont="1" applyBorder="1" applyAlignment="1">
      <alignment horizontal="center" vertical="center" wrapText="1"/>
    </xf>
    <xf numFmtId="0" fontId="39" fillId="0" borderId="2" xfId="3" applyFont="1" applyBorder="1" applyAlignment="1">
      <alignment horizontal="left" vertical="center" wrapText="1"/>
    </xf>
    <xf numFmtId="0" fontId="39" fillId="0" borderId="2" xfId="3" applyFont="1" applyBorder="1" applyAlignment="1">
      <alignment horizontal="center" vertical="center"/>
    </xf>
    <xf numFmtId="0" fontId="39" fillId="0" borderId="1" xfId="3" applyFont="1" applyBorder="1" applyAlignment="1">
      <alignment horizontal="left" vertical="center" wrapText="1"/>
    </xf>
    <xf numFmtId="10" fontId="39" fillId="4" borderId="2" xfId="3" applyNumberFormat="1" applyFont="1" applyFill="1" applyBorder="1" applyAlignment="1">
      <alignment horizontal="center" vertical="center" wrapText="1"/>
    </xf>
    <xf numFmtId="0" fontId="39" fillId="3" borderId="2" xfId="3" applyFont="1" applyFill="1" applyBorder="1" applyAlignment="1">
      <alignment horizontal="center" vertical="center"/>
    </xf>
    <xf numFmtId="0" fontId="40" fillId="0" borderId="0" xfId="7"/>
    <xf numFmtId="0" fontId="41" fillId="0" borderId="0" xfId="7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42" fillId="0" borderId="0" xfId="7" applyFont="1" applyAlignment="1">
      <alignment horizontal="left" vertical="center" wrapText="1"/>
    </xf>
    <xf numFmtId="0" fontId="43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40" fillId="0" borderId="1" xfId="7" applyBorder="1" applyAlignment="1">
      <alignment horizontal="center" vertical="center" wrapText="1"/>
    </xf>
    <xf numFmtId="0" fontId="11" fillId="6" borderId="1" xfId="7" applyFont="1" applyFill="1" applyBorder="1" applyAlignment="1">
      <alignment horizontal="left" vertical="center"/>
    </xf>
    <xf numFmtId="0" fontId="3" fillId="6" borderId="1" xfId="7" applyFont="1" applyFill="1" applyBorder="1" applyAlignment="1">
      <alignment horizontal="left" vertical="center"/>
    </xf>
    <xf numFmtId="43" fontId="34" fillId="0" borderId="2" xfId="8" applyBorder="1" applyAlignment="1">
      <alignment horizontal="center" vertical="center"/>
    </xf>
    <xf numFmtId="0" fontId="38" fillId="0" borderId="2" xfId="7" applyFont="1" applyBorder="1" applyAlignment="1">
      <alignment vertical="center" wrapText="1"/>
    </xf>
    <xf numFmtId="0" fontId="39" fillId="0" borderId="2" xfId="7" applyFont="1" applyBorder="1" applyAlignment="1">
      <alignment horizontal="center" vertical="center" wrapText="1"/>
    </xf>
    <xf numFmtId="0" fontId="39" fillId="0" borderId="2" xfId="7" applyFont="1" applyBorder="1" applyAlignment="1">
      <alignment horizontal="center" vertical="center"/>
    </xf>
    <xf numFmtId="0" fontId="40" fillId="0" borderId="0" xfId="7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0" fontId="3" fillId="5" borderId="1" xfId="7" applyFont="1" applyFill="1" applyBorder="1" applyAlignment="1">
      <alignment horizontal="center" vertical="center"/>
    </xf>
    <xf numFmtId="0" fontId="40" fillId="0" borderId="1" xfId="7" applyBorder="1" applyAlignment="1">
      <alignment horizontal="center" vertical="center"/>
    </xf>
    <xf numFmtId="43" fontId="40" fillId="0" borderId="1" xfId="7" applyNumberFormat="1" applyBorder="1" applyAlignment="1">
      <alignment horizontal="center" vertical="center"/>
    </xf>
    <xf numFmtId="0" fontId="39" fillId="0" borderId="1" xfId="7" applyFont="1" applyBorder="1" applyAlignment="1">
      <alignment vertical="center" wrapText="1"/>
    </xf>
    <xf numFmtId="0" fontId="45" fillId="0" borderId="1" xfId="7" applyFont="1" applyBorder="1" applyAlignment="1">
      <alignment horizontal="center" vertical="center" wrapText="1"/>
    </xf>
    <xf numFmtId="0" fontId="39" fillId="0" borderId="1" xfId="7" applyFont="1" applyBorder="1" applyAlignment="1">
      <alignment horizontal="center" vertical="center" wrapText="1"/>
    </xf>
    <xf numFmtId="0" fontId="46" fillId="0" borderId="1" xfId="7" applyFont="1" applyBorder="1" applyAlignment="1">
      <alignment wrapText="1"/>
    </xf>
    <xf numFmtId="43" fontId="34" fillId="0" borderId="1" xfId="8" applyBorder="1" applyAlignment="1">
      <alignment horizontal="center" vertical="center"/>
    </xf>
    <xf numFmtId="0" fontId="47" fillId="0" borderId="1" xfId="7" applyFont="1" applyBorder="1" applyAlignment="1">
      <alignment vertical="center" wrapText="1"/>
    </xf>
    <xf numFmtId="0" fontId="40" fillId="0" borderId="1" xfId="7" applyBorder="1"/>
    <xf numFmtId="0" fontId="18" fillId="5" borderId="1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 wrapText="1"/>
    </xf>
    <xf numFmtId="0" fontId="39" fillId="3" borderId="1" xfId="7" applyFont="1" applyFill="1" applyBorder="1" applyAlignment="1">
      <alignment horizontal="center" vertical="center" wrapText="1"/>
    </xf>
    <xf numFmtId="0" fontId="39" fillId="0" borderId="1" xfId="7" applyFont="1" applyBorder="1" applyAlignment="1">
      <alignment horizontal="center" vertical="center" wrapText="1"/>
    </xf>
    <xf numFmtId="0" fontId="41" fillId="5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48" fillId="2" borderId="1" xfId="7" applyFont="1" applyFill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0" fontId="18" fillId="5" borderId="1" xfId="7" applyFont="1" applyFill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0" fontId="17" fillId="2" borderId="1" xfId="3" applyFont="1" applyFill="1" applyBorder="1" applyAlignment="1">
      <alignment horizontal="center" vertical="center"/>
    </xf>
    <xf numFmtId="0" fontId="16" fillId="0" borderId="1" xfId="3" applyBorder="1" applyAlignment="1">
      <alignment horizontal="center" vertical="center"/>
    </xf>
    <xf numFmtId="0" fontId="16" fillId="5" borderId="1" xfId="3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9" borderId="2" xfId="6" applyFont="1" applyFill="1" applyBorder="1" applyAlignment="1">
      <alignment horizontal="center" vertical="center"/>
    </xf>
    <xf numFmtId="0" fontId="25" fillId="9" borderId="2" xfId="6" applyFont="1" applyFill="1" applyBorder="1" applyAlignment="1">
      <alignment horizontal="center" vertical="center"/>
    </xf>
    <xf numFmtId="0" fontId="22" fillId="6" borderId="1" xfId="6" applyFont="1" applyFill="1" applyBorder="1" applyAlignment="1">
      <alignment horizontal="center" vertical="center"/>
    </xf>
    <xf numFmtId="0" fontId="11" fillId="0" borderId="1" xfId="6" applyFont="1" applyBorder="1" applyAlignment="1">
      <alignment horizontal="left" vertical="center" wrapText="1"/>
    </xf>
    <xf numFmtId="0" fontId="35" fillId="2" borderId="1" xfId="3" applyFont="1" applyFill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10" fontId="39" fillId="4" borderId="2" xfId="3" applyNumberFormat="1" applyFont="1" applyFill="1" applyBorder="1" applyAlignment="1">
      <alignment horizontal="center" vertical="center" wrapText="1"/>
    </xf>
    <xf numFmtId="0" fontId="44" fillId="2" borderId="0" xfId="7" applyFont="1" applyFill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43" fillId="6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justify"/>
    </xf>
    <xf numFmtId="0" fontId="0" fillId="0" borderId="0" xfId="0"/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1" fillId="0" borderId="2" xfId="2" applyNumberFormat="1" applyBorder="1" applyAlignment="1">
      <alignment horizontal="center"/>
    </xf>
  </cellXfs>
  <cellStyles count="9">
    <cellStyle name="Normal" xfId="0" builtinId="0"/>
    <cellStyle name="Normal 2" xfId="3" xr:uid="{78674BB6-85A0-49D2-BFBD-AFF55113DBE1}"/>
    <cellStyle name="Normal 2 2" xfId="4" xr:uid="{125F955C-2C7C-44ED-A35B-63206A8072AE}"/>
    <cellStyle name="Normal 3" xfId="5" xr:uid="{72F87E6C-F22A-4A42-B127-E64921F397A3}"/>
    <cellStyle name="Normal 4" xfId="6" xr:uid="{CC545F15-D3E0-4D38-8F8D-A1E5CADC1C12}"/>
    <cellStyle name="Normal 5" xfId="7" xr:uid="{4506C0C7-0C8F-4A0E-B8DF-BDC263DB2E14}"/>
    <cellStyle name="Porcentagem" xfId="2" builtinId="5"/>
    <cellStyle name="Vírgula" xfId="1" builtinId="3"/>
    <cellStyle name="Vírgula 2" xfId="8" xr:uid="{3D088953-2DE7-407D-97AF-9B22AB37EC7A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ao%20de%20Riscos\03_PROCESSOS\03_Risco%20de%20Mercado\001_POSICAO_BM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Risco%20de%20Mercado\04.%20GESTAO%20DE%20CAPITAL\PILAR%203\2025\202512\Pilar%203_S3_RiscoCredito_202512.xlsx" TargetMode="External"/><Relationship Id="rId1" Type="http://schemas.openxmlformats.org/officeDocument/2006/relationships/externalLinkPath" Target="Pilar%203_S3_RiscoCredito_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s"/>
      <sheetName val="Capa"/>
      <sheetName val="DDI"/>
      <sheetName val="DOLF"/>
      <sheetName val="Print"/>
      <sheetName val="BGIF"/>
      <sheetName val="INDF"/>
      <sheetName val="CCMF"/>
      <sheetName val="DI1F"/>
    </sheetNames>
    <sheetDataSet>
      <sheetData sheetId="0"/>
      <sheetData sheetId="1">
        <row r="6">
          <cell r="C6">
            <v>41053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EAMENTO_TAG"/>
      <sheetName val="KM1"/>
      <sheetName val="OV1"/>
      <sheetName val="LIA"/>
      <sheetName val="LI1"/>
      <sheetName val="LI2"/>
      <sheetName val="PV1"/>
      <sheetName val="OVA"/>
      <sheetName val="CC1"/>
      <sheetName val="CC2"/>
      <sheetName val="CCA"/>
      <sheetName val="A4 - AnexoI"/>
      <sheetName val="GSIB1"/>
      <sheetName val="CCYB1"/>
      <sheetName val="LRI"/>
      <sheetName val="LR2"/>
      <sheetName val="LIQA"/>
      <sheetName val="LIQ1"/>
      <sheetName val="LIQ2"/>
      <sheetName val="CRA"/>
      <sheetName val="CR1"/>
      <sheetName val="CR2"/>
      <sheetName val="CRC"/>
      <sheetName val="CR3"/>
      <sheetName val="CR4"/>
      <sheetName val="CR5"/>
      <sheetName val="CRB"/>
      <sheetName val="CCRA"/>
      <sheetName val="4060"/>
      <sheetName val="XML"/>
      <sheetName val="4060_semestre"/>
      <sheetName val="CCR1"/>
      <sheetName val="CCR3"/>
      <sheetName val="CCR5"/>
      <sheetName val="CCR6"/>
      <sheetName val="CCR8"/>
      <sheetName val="SECA"/>
      <sheetName val="SEC1"/>
      <sheetName val="SEC2"/>
      <sheetName val="SEC3"/>
      <sheetName val="SEC4"/>
      <sheetName val="MRA"/>
      <sheetName val="MR1"/>
      <sheetName val="MRB"/>
      <sheetName val="MR2"/>
      <sheetName val="MR3"/>
      <sheetName val="MR4"/>
      <sheetName val="IRRBBA"/>
      <sheetName val="IRRBB1"/>
      <sheetName val="REMA"/>
      <sheetName val="REM1"/>
      <sheetName val="REM2"/>
      <sheetName val="REM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codigoConta11</v>
          </cell>
          <cell r="B1" t="str">
            <v>saldoAglutinado12</v>
          </cell>
          <cell r="C1" t="str">
            <v>valorEliminacoes13</v>
          </cell>
          <cell r="D1" t="str">
            <v>saldoConsolidado14</v>
          </cell>
        </row>
        <row r="2">
          <cell r="A2">
            <v>1000000009</v>
          </cell>
          <cell r="B2">
            <v>35250809804.239998</v>
          </cell>
          <cell r="C2">
            <v>3389657767.8800001</v>
          </cell>
          <cell r="D2">
            <v>31861152036.360001</v>
          </cell>
        </row>
        <row r="3">
          <cell r="A3">
            <v>1100000002</v>
          </cell>
          <cell r="B3">
            <v>15921370.99</v>
          </cell>
          <cell r="C3">
            <v>2233745.89</v>
          </cell>
          <cell r="D3">
            <v>13687625.1</v>
          </cell>
        </row>
        <row r="4">
          <cell r="A4">
            <v>1110000009</v>
          </cell>
          <cell r="B4">
            <v>187110</v>
          </cell>
          <cell r="C4">
            <v>0</v>
          </cell>
          <cell r="D4">
            <v>187110</v>
          </cell>
        </row>
        <row r="5">
          <cell r="A5">
            <v>1111000008</v>
          </cell>
          <cell r="B5">
            <v>187110</v>
          </cell>
          <cell r="C5">
            <v>0</v>
          </cell>
          <cell r="D5">
            <v>187110</v>
          </cell>
        </row>
        <row r="6">
          <cell r="A6">
            <v>1120000006</v>
          </cell>
          <cell r="B6">
            <v>7130765.8300000001</v>
          </cell>
          <cell r="C6">
            <v>2233745.89</v>
          </cell>
          <cell r="D6">
            <v>4897019.9400000004</v>
          </cell>
        </row>
        <row r="7">
          <cell r="A7">
            <v>1123000003</v>
          </cell>
          <cell r="B7">
            <v>7130765.8300000001</v>
          </cell>
          <cell r="C7">
            <v>2233745.89</v>
          </cell>
          <cell r="D7">
            <v>4897019.9400000004</v>
          </cell>
        </row>
        <row r="8">
          <cell r="A8">
            <v>1130000003</v>
          </cell>
          <cell r="B8">
            <v>101107.14</v>
          </cell>
          <cell r="C8">
            <v>0</v>
          </cell>
          <cell r="D8">
            <v>101107.14</v>
          </cell>
        </row>
        <row r="9">
          <cell r="A9">
            <v>1131000002</v>
          </cell>
          <cell r="B9">
            <v>101107.14</v>
          </cell>
          <cell r="C9">
            <v>0</v>
          </cell>
          <cell r="D9">
            <v>101107.14</v>
          </cell>
        </row>
        <row r="10">
          <cell r="A10">
            <v>1150000007</v>
          </cell>
          <cell r="B10">
            <v>8290737.5999999996</v>
          </cell>
          <cell r="C10">
            <v>0</v>
          </cell>
          <cell r="D10">
            <v>8290737.5999999996</v>
          </cell>
        </row>
        <row r="11">
          <cell r="A11">
            <v>1152000005</v>
          </cell>
          <cell r="B11">
            <v>8290737.5999999996</v>
          </cell>
          <cell r="C11">
            <v>0</v>
          </cell>
          <cell r="D11">
            <v>8290737.5999999996</v>
          </cell>
        </row>
        <row r="12">
          <cell r="A12">
            <v>1190000005</v>
          </cell>
          <cell r="B12">
            <v>211650.42</v>
          </cell>
          <cell r="C12">
            <v>0</v>
          </cell>
          <cell r="D12">
            <v>211650.42</v>
          </cell>
        </row>
        <row r="13">
          <cell r="A13">
            <v>1193000002</v>
          </cell>
          <cell r="B13">
            <v>211650.42</v>
          </cell>
          <cell r="C13">
            <v>0</v>
          </cell>
          <cell r="D13">
            <v>211650.42</v>
          </cell>
        </row>
        <row r="14">
          <cell r="A14">
            <v>1200000005</v>
          </cell>
          <cell r="B14">
            <v>1046355520.27</v>
          </cell>
          <cell r="C14">
            <v>0</v>
          </cell>
          <cell r="D14">
            <v>1046355520.27</v>
          </cell>
        </row>
        <row r="15">
          <cell r="A15">
            <v>1220000009</v>
          </cell>
          <cell r="B15">
            <v>975933516.04999995</v>
          </cell>
          <cell r="C15">
            <v>0</v>
          </cell>
          <cell r="D15">
            <v>975933516.04999995</v>
          </cell>
        </row>
        <row r="16">
          <cell r="A16">
            <v>1221000008</v>
          </cell>
          <cell r="B16">
            <v>975933516.04999995</v>
          </cell>
          <cell r="C16">
            <v>0</v>
          </cell>
          <cell r="D16">
            <v>975933516.04999995</v>
          </cell>
        </row>
        <row r="17">
          <cell r="A17">
            <v>1221001007</v>
          </cell>
          <cell r="B17">
            <v>975933516.04999995</v>
          </cell>
          <cell r="C17">
            <v>0</v>
          </cell>
          <cell r="D17">
            <v>975933516.04999995</v>
          </cell>
        </row>
        <row r="18">
          <cell r="A18">
            <v>1221001100</v>
          </cell>
          <cell r="B18">
            <v>976182815.45000005</v>
          </cell>
          <cell r="C18">
            <v>0</v>
          </cell>
          <cell r="D18">
            <v>976182815.45000005</v>
          </cell>
        </row>
        <row r="19">
          <cell r="A19">
            <v>1221001605</v>
          </cell>
          <cell r="B19">
            <v>-146916.4</v>
          </cell>
          <cell r="C19">
            <v>0</v>
          </cell>
          <cell r="D19">
            <v>-146916.4</v>
          </cell>
        </row>
        <row r="20">
          <cell r="A20">
            <v>1221001708</v>
          </cell>
          <cell r="B20">
            <v>-102383</v>
          </cell>
          <cell r="C20">
            <v>0</v>
          </cell>
          <cell r="D20">
            <v>-102383</v>
          </cell>
        </row>
        <row r="21">
          <cell r="A21">
            <v>1260000007</v>
          </cell>
          <cell r="B21">
            <v>70422004.219999999</v>
          </cell>
          <cell r="C21">
            <v>0</v>
          </cell>
          <cell r="D21">
            <v>70422004.219999999</v>
          </cell>
        </row>
        <row r="22">
          <cell r="A22">
            <v>1261000006</v>
          </cell>
          <cell r="B22">
            <v>70430477.760000005</v>
          </cell>
          <cell r="C22">
            <v>0</v>
          </cell>
          <cell r="D22">
            <v>70430477.760000005</v>
          </cell>
        </row>
        <row r="23">
          <cell r="A23">
            <v>1261020000</v>
          </cell>
          <cell r="B23">
            <v>70430477.760000005</v>
          </cell>
          <cell r="C23">
            <v>0</v>
          </cell>
          <cell r="D23">
            <v>70430477.760000005</v>
          </cell>
        </row>
        <row r="24">
          <cell r="A24">
            <v>1269900005</v>
          </cell>
          <cell r="B24">
            <v>-8473.5400000000009</v>
          </cell>
          <cell r="C24">
            <v>0</v>
          </cell>
          <cell r="D24">
            <v>-8473.5400000000009</v>
          </cell>
        </row>
        <row r="25">
          <cell r="A25">
            <v>1269960007</v>
          </cell>
          <cell r="B25">
            <v>-8473.5400000000009</v>
          </cell>
          <cell r="C25">
            <v>0</v>
          </cell>
          <cell r="D25">
            <v>-8473.5400000000009</v>
          </cell>
        </row>
        <row r="26">
          <cell r="A26">
            <v>1300000008</v>
          </cell>
          <cell r="B26">
            <v>7715863237.8100004</v>
          </cell>
          <cell r="C26">
            <v>2010836551.0599999</v>
          </cell>
          <cell r="D26">
            <v>5705026686.75</v>
          </cell>
        </row>
        <row r="27">
          <cell r="A27">
            <v>1310000005</v>
          </cell>
          <cell r="B27">
            <v>6459432449.9200001</v>
          </cell>
          <cell r="C27">
            <v>2010836551.0599999</v>
          </cell>
          <cell r="D27">
            <v>4448595898.8599997</v>
          </cell>
        </row>
        <row r="28">
          <cell r="A28">
            <v>1311000004</v>
          </cell>
          <cell r="B28">
            <v>3671780062.2399998</v>
          </cell>
          <cell r="C28">
            <v>0</v>
          </cell>
          <cell r="D28">
            <v>3671780062.2399998</v>
          </cell>
        </row>
        <row r="29">
          <cell r="A29">
            <v>1311001003</v>
          </cell>
          <cell r="B29">
            <v>2938812798.9499998</v>
          </cell>
          <cell r="C29">
            <v>0</v>
          </cell>
          <cell r="D29">
            <v>2938812798.9499998</v>
          </cell>
        </row>
        <row r="30">
          <cell r="A30">
            <v>1311001106</v>
          </cell>
          <cell r="B30">
            <v>2909078929.4499998</v>
          </cell>
          <cell r="C30">
            <v>0</v>
          </cell>
          <cell r="D30">
            <v>2909078929.4499998</v>
          </cell>
        </row>
        <row r="31">
          <cell r="A31">
            <v>1311001704</v>
          </cell>
          <cell r="B31">
            <v>5919663</v>
          </cell>
          <cell r="C31">
            <v>0</v>
          </cell>
          <cell r="D31">
            <v>5919663</v>
          </cell>
        </row>
        <row r="32">
          <cell r="A32">
            <v>1311001807</v>
          </cell>
          <cell r="B32">
            <v>23814206.5</v>
          </cell>
          <cell r="C32">
            <v>0</v>
          </cell>
          <cell r="D32">
            <v>23814206.5</v>
          </cell>
        </row>
        <row r="33">
          <cell r="A33">
            <v>1311033002</v>
          </cell>
          <cell r="B33">
            <v>732967263.28999996</v>
          </cell>
          <cell r="C33">
            <v>0</v>
          </cell>
          <cell r="D33">
            <v>732967263.28999996</v>
          </cell>
        </row>
        <row r="34">
          <cell r="A34">
            <v>1311033105</v>
          </cell>
          <cell r="B34">
            <v>733531683.46000004</v>
          </cell>
          <cell r="C34">
            <v>0</v>
          </cell>
          <cell r="D34">
            <v>733531683.46000004</v>
          </cell>
        </row>
        <row r="35">
          <cell r="A35">
            <v>1311033600</v>
          </cell>
          <cell r="B35">
            <v>-564420.17000000004</v>
          </cell>
          <cell r="C35">
            <v>0</v>
          </cell>
          <cell r="D35">
            <v>-564420.17000000004</v>
          </cell>
        </row>
        <row r="36">
          <cell r="A36">
            <v>1311500009</v>
          </cell>
          <cell r="B36">
            <v>2105357388.5799999</v>
          </cell>
          <cell r="C36">
            <v>2010836551.0599999</v>
          </cell>
          <cell r="D36">
            <v>94520837.519999996</v>
          </cell>
        </row>
        <row r="37">
          <cell r="A37">
            <v>1311530000</v>
          </cell>
          <cell r="B37">
            <v>14915193.99</v>
          </cell>
          <cell r="C37">
            <v>0</v>
          </cell>
          <cell r="D37">
            <v>14915193.99</v>
          </cell>
        </row>
        <row r="38">
          <cell r="A38">
            <v>1311560001</v>
          </cell>
          <cell r="B38">
            <v>1426516611.53</v>
          </cell>
          <cell r="C38">
            <v>1395933263.24</v>
          </cell>
          <cell r="D38">
            <v>30583348.289999999</v>
          </cell>
        </row>
        <row r="39">
          <cell r="A39">
            <v>1311575003</v>
          </cell>
          <cell r="B39">
            <v>614903287.82000005</v>
          </cell>
          <cell r="C39">
            <v>614903287.82000005</v>
          </cell>
          <cell r="D39">
            <v>0</v>
          </cell>
        </row>
        <row r="40">
          <cell r="A40">
            <v>1311590002</v>
          </cell>
          <cell r="B40">
            <v>47923150.93</v>
          </cell>
          <cell r="C40">
            <v>0</v>
          </cell>
          <cell r="D40">
            <v>47923150.93</v>
          </cell>
        </row>
        <row r="41">
          <cell r="A41">
            <v>1311599003</v>
          </cell>
          <cell r="B41">
            <v>1099144.31</v>
          </cell>
          <cell r="C41">
            <v>0</v>
          </cell>
          <cell r="D41">
            <v>1099144.31</v>
          </cell>
        </row>
        <row r="42">
          <cell r="A42">
            <v>1312000003</v>
          </cell>
          <cell r="B42">
            <v>682294999.10000002</v>
          </cell>
          <cell r="C42">
            <v>0</v>
          </cell>
          <cell r="D42">
            <v>682294999.10000002</v>
          </cell>
        </row>
        <row r="43">
          <cell r="A43">
            <v>1312010000</v>
          </cell>
          <cell r="B43">
            <v>44957948.789999999</v>
          </cell>
          <cell r="C43">
            <v>0</v>
          </cell>
          <cell r="D43">
            <v>44957948.789999999</v>
          </cell>
        </row>
        <row r="44">
          <cell r="A44">
            <v>1312020007</v>
          </cell>
          <cell r="B44">
            <v>614941024.15999997</v>
          </cell>
          <cell r="C44">
            <v>0</v>
          </cell>
          <cell r="D44">
            <v>614941024.15999997</v>
          </cell>
        </row>
        <row r="45">
          <cell r="A45">
            <v>1312030004</v>
          </cell>
          <cell r="B45">
            <v>22396026.149999999</v>
          </cell>
          <cell r="C45">
            <v>0</v>
          </cell>
          <cell r="D45">
            <v>22396026.149999999</v>
          </cell>
        </row>
        <row r="46">
          <cell r="A46">
            <v>1320000002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1321000001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1321001000</v>
          </cell>
          <cell r="B48">
            <v>0</v>
          </cell>
          <cell r="C48">
            <v>0</v>
          </cell>
          <cell r="D48">
            <v>0</v>
          </cell>
        </row>
        <row r="49">
          <cell r="A49">
            <v>1321001103</v>
          </cell>
          <cell r="B49">
            <v>0</v>
          </cell>
          <cell r="C49">
            <v>0</v>
          </cell>
          <cell r="D49">
            <v>0</v>
          </cell>
        </row>
        <row r="50">
          <cell r="A50">
            <v>1330000009</v>
          </cell>
          <cell r="B50">
            <v>229251853.09</v>
          </cell>
          <cell r="C50">
            <v>0</v>
          </cell>
          <cell r="D50">
            <v>229251853.09</v>
          </cell>
        </row>
        <row r="51">
          <cell r="A51">
            <v>1330100002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1330110009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1330200005</v>
          </cell>
          <cell r="B53">
            <v>19845.21</v>
          </cell>
          <cell r="C53">
            <v>0</v>
          </cell>
          <cell r="D53">
            <v>19845.21</v>
          </cell>
        </row>
        <row r="54">
          <cell r="A54">
            <v>1330210002</v>
          </cell>
          <cell r="B54">
            <v>0</v>
          </cell>
          <cell r="C54">
            <v>0</v>
          </cell>
          <cell r="D54">
            <v>0</v>
          </cell>
        </row>
        <row r="55">
          <cell r="A55">
            <v>1330220009</v>
          </cell>
          <cell r="B55">
            <v>19845.21</v>
          </cell>
          <cell r="C55">
            <v>0</v>
          </cell>
          <cell r="D55">
            <v>19845.21</v>
          </cell>
        </row>
        <row r="56">
          <cell r="A56">
            <v>1331500003</v>
          </cell>
          <cell r="B56">
            <v>174340686.13</v>
          </cell>
          <cell r="C56">
            <v>0</v>
          </cell>
          <cell r="D56">
            <v>174340686.13</v>
          </cell>
        </row>
        <row r="57">
          <cell r="A57">
            <v>1337000002</v>
          </cell>
          <cell r="B57">
            <v>0</v>
          </cell>
          <cell r="C57">
            <v>0</v>
          </cell>
          <cell r="D57">
            <v>0</v>
          </cell>
        </row>
        <row r="58">
          <cell r="A58">
            <v>1337010009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1337020006</v>
          </cell>
          <cell r="B59">
            <v>0</v>
          </cell>
          <cell r="C59">
            <v>0</v>
          </cell>
          <cell r="D59">
            <v>0</v>
          </cell>
        </row>
        <row r="60">
          <cell r="A60">
            <v>1338500006</v>
          </cell>
          <cell r="B60">
            <v>54891321.75</v>
          </cell>
          <cell r="C60">
            <v>0</v>
          </cell>
          <cell r="D60">
            <v>54891321.75</v>
          </cell>
        </row>
        <row r="61">
          <cell r="A61">
            <v>1340000006</v>
          </cell>
          <cell r="B61">
            <v>175808946.25999999</v>
          </cell>
          <cell r="C61">
            <v>0</v>
          </cell>
          <cell r="D61">
            <v>175808946.25999999</v>
          </cell>
        </row>
        <row r="62">
          <cell r="A62">
            <v>1341000005</v>
          </cell>
          <cell r="B62">
            <v>175808946.25999999</v>
          </cell>
          <cell r="C62">
            <v>0</v>
          </cell>
          <cell r="D62">
            <v>175808946.25999999</v>
          </cell>
        </row>
        <row r="63">
          <cell r="A63">
            <v>1341001004</v>
          </cell>
          <cell r="B63">
            <v>175808946.25999999</v>
          </cell>
          <cell r="C63">
            <v>0</v>
          </cell>
          <cell r="D63">
            <v>175808946.25999999</v>
          </cell>
        </row>
        <row r="64">
          <cell r="A64">
            <v>1341001107</v>
          </cell>
          <cell r="B64">
            <v>175808946.25999999</v>
          </cell>
          <cell r="C64">
            <v>0</v>
          </cell>
          <cell r="D64">
            <v>175808946.25999999</v>
          </cell>
        </row>
        <row r="65">
          <cell r="A65">
            <v>1360000000</v>
          </cell>
          <cell r="B65">
            <v>851369988.53999996</v>
          </cell>
          <cell r="C65">
            <v>0</v>
          </cell>
          <cell r="D65">
            <v>851369988.53999996</v>
          </cell>
        </row>
        <row r="66">
          <cell r="A66">
            <v>1361000009</v>
          </cell>
          <cell r="B66">
            <v>851369988.53999996</v>
          </cell>
          <cell r="C66">
            <v>0</v>
          </cell>
          <cell r="D66">
            <v>851369988.53999996</v>
          </cell>
        </row>
        <row r="67">
          <cell r="A67">
            <v>1361001008</v>
          </cell>
          <cell r="B67">
            <v>851369988.53999996</v>
          </cell>
          <cell r="C67">
            <v>0</v>
          </cell>
          <cell r="D67">
            <v>851369988.53999996</v>
          </cell>
        </row>
        <row r="68">
          <cell r="A68">
            <v>1361001101</v>
          </cell>
          <cell r="B68">
            <v>849868653.53999996</v>
          </cell>
          <cell r="C68">
            <v>0</v>
          </cell>
          <cell r="D68">
            <v>849868653.53999996</v>
          </cell>
        </row>
        <row r="69">
          <cell r="A69">
            <v>1361001709</v>
          </cell>
          <cell r="B69">
            <v>1501335</v>
          </cell>
          <cell r="C69">
            <v>0</v>
          </cell>
          <cell r="D69">
            <v>1501335</v>
          </cell>
        </row>
        <row r="70">
          <cell r="A70">
            <v>1400000001</v>
          </cell>
          <cell r="B70">
            <v>1072734416</v>
          </cell>
          <cell r="C70">
            <v>0</v>
          </cell>
          <cell r="D70">
            <v>1072734416</v>
          </cell>
        </row>
        <row r="71">
          <cell r="A71">
            <v>1420000005</v>
          </cell>
          <cell r="B71">
            <v>1072884619.85</v>
          </cell>
          <cell r="C71">
            <v>0</v>
          </cell>
          <cell r="D71">
            <v>1072884619.85</v>
          </cell>
        </row>
        <row r="72">
          <cell r="A72">
            <v>1420200001</v>
          </cell>
          <cell r="B72">
            <v>0</v>
          </cell>
          <cell r="C72">
            <v>0</v>
          </cell>
          <cell r="D72">
            <v>0</v>
          </cell>
        </row>
        <row r="73">
          <cell r="A73">
            <v>1420600003</v>
          </cell>
          <cell r="B73">
            <v>4997357.47</v>
          </cell>
          <cell r="C73">
            <v>0</v>
          </cell>
          <cell r="D73">
            <v>4997357.47</v>
          </cell>
        </row>
        <row r="74">
          <cell r="A74">
            <v>1422800007</v>
          </cell>
          <cell r="B74">
            <v>0</v>
          </cell>
          <cell r="C74">
            <v>0</v>
          </cell>
          <cell r="D74">
            <v>0</v>
          </cell>
        </row>
        <row r="75">
          <cell r="A75">
            <v>1423500007</v>
          </cell>
          <cell r="B75">
            <v>1067887262.38</v>
          </cell>
          <cell r="C75">
            <v>0</v>
          </cell>
          <cell r="D75">
            <v>1067887262.38</v>
          </cell>
        </row>
        <row r="76">
          <cell r="A76">
            <v>1490000004</v>
          </cell>
          <cell r="B76">
            <v>-150203.85</v>
          </cell>
          <cell r="C76">
            <v>0</v>
          </cell>
          <cell r="D76">
            <v>-150203.85</v>
          </cell>
        </row>
        <row r="77">
          <cell r="A77">
            <v>1496000008</v>
          </cell>
          <cell r="B77">
            <v>-150203.85</v>
          </cell>
          <cell r="C77">
            <v>0</v>
          </cell>
          <cell r="D77">
            <v>-150203.85</v>
          </cell>
        </row>
        <row r="78">
          <cell r="A78">
            <v>1496020002</v>
          </cell>
          <cell r="B78">
            <v>-150203.85</v>
          </cell>
          <cell r="C78">
            <v>0</v>
          </cell>
          <cell r="D78">
            <v>-150203.85</v>
          </cell>
        </row>
        <row r="79">
          <cell r="A79">
            <v>1500000004</v>
          </cell>
          <cell r="B79">
            <v>0</v>
          </cell>
          <cell r="C79">
            <v>0</v>
          </cell>
          <cell r="D79">
            <v>0</v>
          </cell>
        </row>
        <row r="80">
          <cell r="A80">
            <v>1520000008</v>
          </cell>
          <cell r="B80">
            <v>0</v>
          </cell>
          <cell r="C80">
            <v>0</v>
          </cell>
          <cell r="D80">
            <v>0</v>
          </cell>
        </row>
        <row r="81">
          <cell r="A81">
            <v>1525000003</v>
          </cell>
          <cell r="B81">
            <v>0</v>
          </cell>
          <cell r="C81">
            <v>0</v>
          </cell>
          <cell r="D81">
            <v>0</v>
          </cell>
        </row>
        <row r="82">
          <cell r="A82">
            <v>1600000007</v>
          </cell>
          <cell r="B82">
            <v>11022998909.9</v>
          </cell>
          <cell r="C82">
            <v>1363188988.1099999</v>
          </cell>
          <cell r="D82">
            <v>9659809921.7900009</v>
          </cell>
        </row>
        <row r="83">
          <cell r="A83">
            <v>1610000004</v>
          </cell>
          <cell r="B83">
            <v>8378885424.2600002</v>
          </cell>
          <cell r="C83">
            <v>1363188988.1099999</v>
          </cell>
          <cell r="D83">
            <v>7015696436.1499996</v>
          </cell>
        </row>
        <row r="84">
          <cell r="A84">
            <v>1611000003</v>
          </cell>
          <cell r="B84">
            <v>0.27</v>
          </cell>
          <cell r="C84">
            <v>0</v>
          </cell>
          <cell r="D84">
            <v>0.27</v>
          </cell>
        </row>
        <row r="85">
          <cell r="A85">
            <v>1611001002</v>
          </cell>
          <cell r="B85">
            <v>0.27</v>
          </cell>
          <cell r="C85">
            <v>0</v>
          </cell>
          <cell r="D85">
            <v>0.27</v>
          </cell>
        </row>
        <row r="86">
          <cell r="A86">
            <v>1611001105</v>
          </cell>
          <cell r="B86">
            <v>368.97</v>
          </cell>
          <cell r="C86">
            <v>0</v>
          </cell>
          <cell r="D86">
            <v>368.97</v>
          </cell>
        </row>
        <row r="87">
          <cell r="A87">
            <v>1611001404</v>
          </cell>
          <cell r="B87">
            <v>-306.69</v>
          </cell>
          <cell r="C87">
            <v>0</v>
          </cell>
          <cell r="D87">
            <v>-306.69</v>
          </cell>
        </row>
        <row r="88">
          <cell r="A88">
            <v>1611001600</v>
          </cell>
          <cell r="B88">
            <v>-62.01</v>
          </cell>
          <cell r="C88">
            <v>0</v>
          </cell>
          <cell r="D88">
            <v>-62.01</v>
          </cell>
        </row>
        <row r="89">
          <cell r="A89">
            <v>1612000002</v>
          </cell>
          <cell r="B89">
            <v>8355852669.6400003</v>
          </cell>
          <cell r="C89">
            <v>1363188988.1099999</v>
          </cell>
          <cell r="D89">
            <v>6992663681.5299997</v>
          </cell>
        </row>
        <row r="90">
          <cell r="A90">
            <v>1612001001</v>
          </cell>
          <cell r="B90">
            <v>8355852669.6400003</v>
          </cell>
          <cell r="C90">
            <v>1363188988.1099999</v>
          </cell>
          <cell r="D90">
            <v>6992663681.5299997</v>
          </cell>
        </row>
        <row r="91">
          <cell r="A91">
            <v>1612001104</v>
          </cell>
          <cell r="B91">
            <v>9673652320.8199997</v>
          </cell>
          <cell r="C91">
            <v>1363188988.1099999</v>
          </cell>
          <cell r="D91">
            <v>8310463332.71</v>
          </cell>
        </row>
        <row r="92">
          <cell r="A92">
            <v>1612001403</v>
          </cell>
          <cell r="B92">
            <v>-603614787.72000003</v>
          </cell>
          <cell r="C92">
            <v>0</v>
          </cell>
          <cell r="D92">
            <v>-603614787.72000003</v>
          </cell>
        </row>
        <row r="93">
          <cell r="A93">
            <v>1612001609</v>
          </cell>
          <cell r="B93">
            <v>-726375766.46000004</v>
          </cell>
          <cell r="C93">
            <v>0</v>
          </cell>
          <cell r="D93">
            <v>-726375766.46000004</v>
          </cell>
        </row>
        <row r="94">
          <cell r="A94">
            <v>1612001702</v>
          </cell>
          <cell r="B94">
            <v>12190903</v>
          </cell>
          <cell r="C94">
            <v>0</v>
          </cell>
          <cell r="D94">
            <v>12190903</v>
          </cell>
        </row>
        <row r="95">
          <cell r="A95">
            <v>1613000001</v>
          </cell>
          <cell r="B95">
            <v>23032754.350000001</v>
          </cell>
          <cell r="C95">
            <v>0</v>
          </cell>
          <cell r="D95">
            <v>23032754.350000001</v>
          </cell>
        </row>
        <row r="96">
          <cell r="A96">
            <v>1613001000</v>
          </cell>
          <cell r="B96">
            <v>23032754.350000001</v>
          </cell>
          <cell r="C96">
            <v>0</v>
          </cell>
          <cell r="D96">
            <v>23032754.350000001</v>
          </cell>
        </row>
        <row r="97">
          <cell r="A97">
            <v>1613001103</v>
          </cell>
          <cell r="B97">
            <v>23075534.960000001</v>
          </cell>
          <cell r="C97">
            <v>0</v>
          </cell>
          <cell r="D97">
            <v>23075534.960000001</v>
          </cell>
        </row>
        <row r="98">
          <cell r="A98">
            <v>1613001402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1613001608</v>
          </cell>
          <cell r="B99">
            <v>-42780.61</v>
          </cell>
          <cell r="C99">
            <v>0</v>
          </cell>
          <cell r="D99">
            <v>-42780.61</v>
          </cell>
        </row>
        <row r="100">
          <cell r="A100">
            <v>1620000001</v>
          </cell>
          <cell r="B100">
            <v>432931885.20999998</v>
          </cell>
          <cell r="C100">
            <v>0</v>
          </cell>
          <cell r="D100">
            <v>432931885.20999998</v>
          </cell>
        </row>
        <row r="101">
          <cell r="A101">
            <v>1622000009</v>
          </cell>
          <cell r="B101">
            <v>417936035.31999999</v>
          </cell>
          <cell r="C101">
            <v>0</v>
          </cell>
          <cell r="D101">
            <v>417936035.31999999</v>
          </cell>
        </row>
        <row r="102">
          <cell r="A102">
            <v>1622001008</v>
          </cell>
          <cell r="B102">
            <v>417936035.31999999</v>
          </cell>
          <cell r="C102">
            <v>0</v>
          </cell>
          <cell r="D102">
            <v>417936035.31999999</v>
          </cell>
        </row>
        <row r="103">
          <cell r="A103">
            <v>1622001101</v>
          </cell>
          <cell r="B103">
            <v>428619975.19</v>
          </cell>
          <cell r="C103">
            <v>0</v>
          </cell>
          <cell r="D103">
            <v>428619975.19</v>
          </cell>
        </row>
        <row r="104">
          <cell r="A104">
            <v>1622001400</v>
          </cell>
          <cell r="B104">
            <v>0</v>
          </cell>
          <cell r="C104">
            <v>0</v>
          </cell>
          <cell r="D104">
            <v>0</v>
          </cell>
        </row>
        <row r="105">
          <cell r="A105">
            <v>1622001606</v>
          </cell>
          <cell r="B105">
            <v>-12921764.869999999</v>
          </cell>
          <cell r="C105">
            <v>0</v>
          </cell>
          <cell r="D105">
            <v>-12921764.869999999</v>
          </cell>
        </row>
        <row r="106">
          <cell r="A106">
            <v>1622001709</v>
          </cell>
          <cell r="B106">
            <v>2237825</v>
          </cell>
          <cell r="C106">
            <v>0</v>
          </cell>
          <cell r="D106">
            <v>2237825</v>
          </cell>
        </row>
        <row r="107">
          <cell r="A107">
            <v>1622500004</v>
          </cell>
          <cell r="B107">
            <v>14995849.890000001</v>
          </cell>
          <cell r="C107">
            <v>0</v>
          </cell>
          <cell r="D107">
            <v>14995849.890000001</v>
          </cell>
        </row>
        <row r="108">
          <cell r="A108">
            <v>1622501003</v>
          </cell>
          <cell r="B108">
            <v>14995849.890000001</v>
          </cell>
          <cell r="C108">
            <v>0</v>
          </cell>
          <cell r="D108">
            <v>14995849.890000001</v>
          </cell>
        </row>
        <row r="109">
          <cell r="A109">
            <v>1622501106</v>
          </cell>
          <cell r="B109">
            <v>15031420.91</v>
          </cell>
          <cell r="C109">
            <v>0</v>
          </cell>
          <cell r="D109">
            <v>15031420.91</v>
          </cell>
        </row>
        <row r="110">
          <cell r="A110">
            <v>1622501601</v>
          </cell>
          <cell r="B110">
            <v>-35571.019999999997</v>
          </cell>
          <cell r="C110">
            <v>0</v>
          </cell>
          <cell r="D110">
            <v>-35571.019999999997</v>
          </cell>
        </row>
        <row r="111">
          <cell r="A111">
            <v>1630000008</v>
          </cell>
          <cell r="B111">
            <v>1571233332.1500001</v>
          </cell>
          <cell r="C111">
            <v>0</v>
          </cell>
          <cell r="D111">
            <v>1571233332.1500001</v>
          </cell>
        </row>
        <row r="112">
          <cell r="A112">
            <v>1633500000</v>
          </cell>
          <cell r="B112">
            <v>1571233332.1500001</v>
          </cell>
          <cell r="C112">
            <v>0</v>
          </cell>
          <cell r="D112">
            <v>1571233332.1500001</v>
          </cell>
        </row>
        <row r="113">
          <cell r="A113">
            <v>1633501009</v>
          </cell>
          <cell r="B113">
            <v>1571233332.1500001</v>
          </cell>
          <cell r="C113">
            <v>0</v>
          </cell>
          <cell r="D113">
            <v>1571233332.1500001</v>
          </cell>
        </row>
        <row r="114">
          <cell r="A114">
            <v>1633501102</v>
          </cell>
          <cell r="B114">
            <v>1573938952.45</v>
          </cell>
          <cell r="C114">
            <v>0</v>
          </cell>
          <cell r="D114">
            <v>1573938952.45</v>
          </cell>
        </row>
        <row r="115">
          <cell r="A115">
            <v>1633501607</v>
          </cell>
          <cell r="B115">
            <v>-2684066.2999999998</v>
          </cell>
          <cell r="C115">
            <v>0</v>
          </cell>
          <cell r="D115">
            <v>-2684066.2999999998</v>
          </cell>
        </row>
        <row r="116">
          <cell r="A116">
            <v>1633501700</v>
          </cell>
          <cell r="B116">
            <v>-21554</v>
          </cell>
          <cell r="C116">
            <v>0</v>
          </cell>
          <cell r="D116">
            <v>-21554</v>
          </cell>
        </row>
        <row r="117">
          <cell r="A117">
            <v>1634500009</v>
          </cell>
          <cell r="B117">
            <v>0</v>
          </cell>
          <cell r="C117">
            <v>0</v>
          </cell>
          <cell r="D117">
            <v>0</v>
          </cell>
        </row>
        <row r="118">
          <cell r="A118">
            <v>1634501008</v>
          </cell>
          <cell r="B118">
            <v>0</v>
          </cell>
          <cell r="C118">
            <v>0</v>
          </cell>
          <cell r="D118">
            <v>0</v>
          </cell>
        </row>
        <row r="119">
          <cell r="A119">
            <v>1634501101</v>
          </cell>
          <cell r="B119">
            <v>0</v>
          </cell>
          <cell r="C119">
            <v>0</v>
          </cell>
          <cell r="D119">
            <v>0</v>
          </cell>
        </row>
        <row r="120">
          <cell r="A120">
            <v>1640000005</v>
          </cell>
          <cell r="B120">
            <v>639948268.27999997</v>
          </cell>
          <cell r="C120">
            <v>0</v>
          </cell>
          <cell r="D120">
            <v>639948268.27999997</v>
          </cell>
        </row>
        <row r="121">
          <cell r="A121">
            <v>1641000004</v>
          </cell>
          <cell r="B121">
            <v>639945539.63999999</v>
          </cell>
          <cell r="C121">
            <v>0</v>
          </cell>
          <cell r="D121">
            <v>639945539.63999999</v>
          </cell>
        </row>
        <row r="122">
          <cell r="A122">
            <v>1641001003</v>
          </cell>
          <cell r="B122">
            <v>639945539.63999999</v>
          </cell>
          <cell r="C122">
            <v>0</v>
          </cell>
          <cell r="D122">
            <v>639945539.63999999</v>
          </cell>
        </row>
        <row r="123">
          <cell r="A123">
            <v>1641001106</v>
          </cell>
          <cell r="B123">
            <v>642692423.71000004</v>
          </cell>
          <cell r="C123">
            <v>0</v>
          </cell>
          <cell r="D123">
            <v>642692423.71000004</v>
          </cell>
        </row>
        <row r="124">
          <cell r="A124">
            <v>1641001601</v>
          </cell>
          <cell r="B124">
            <v>-2746884.07</v>
          </cell>
          <cell r="C124">
            <v>0</v>
          </cell>
          <cell r="D124">
            <v>-2746884.07</v>
          </cell>
        </row>
        <row r="125">
          <cell r="A125">
            <v>1643000002</v>
          </cell>
          <cell r="B125">
            <v>2728.64</v>
          </cell>
          <cell r="C125">
            <v>0</v>
          </cell>
          <cell r="D125">
            <v>2728.64</v>
          </cell>
        </row>
        <row r="126">
          <cell r="A126">
            <v>1643001001</v>
          </cell>
          <cell r="B126">
            <v>2728.64</v>
          </cell>
          <cell r="C126">
            <v>0</v>
          </cell>
          <cell r="D126">
            <v>2728.64</v>
          </cell>
        </row>
        <row r="127">
          <cell r="A127">
            <v>1643001104</v>
          </cell>
          <cell r="B127">
            <v>90611.99</v>
          </cell>
          <cell r="C127">
            <v>0</v>
          </cell>
          <cell r="D127">
            <v>90611.99</v>
          </cell>
        </row>
        <row r="128">
          <cell r="A128">
            <v>1643001403</v>
          </cell>
          <cell r="B128">
            <v>-45704.31</v>
          </cell>
          <cell r="C128">
            <v>0</v>
          </cell>
          <cell r="D128">
            <v>-45704.31</v>
          </cell>
        </row>
        <row r="129">
          <cell r="A129">
            <v>1643001609</v>
          </cell>
          <cell r="B129">
            <v>-42179.040000000001</v>
          </cell>
          <cell r="C129">
            <v>0</v>
          </cell>
          <cell r="D129">
            <v>-42179.040000000001</v>
          </cell>
        </row>
        <row r="130">
          <cell r="A130">
            <v>1800000003</v>
          </cell>
          <cell r="B130">
            <v>13810900696.809999</v>
          </cell>
          <cell r="C130">
            <v>13398482.82</v>
          </cell>
          <cell r="D130">
            <v>13797502213.99</v>
          </cell>
        </row>
        <row r="131">
          <cell r="A131">
            <v>1810000000</v>
          </cell>
          <cell r="B131">
            <v>8478124631.5299997</v>
          </cell>
          <cell r="C131">
            <v>0</v>
          </cell>
          <cell r="D131">
            <v>8478124631.5299997</v>
          </cell>
        </row>
        <row r="132">
          <cell r="A132">
            <v>1813000007</v>
          </cell>
          <cell r="B132">
            <v>3990.48</v>
          </cell>
          <cell r="C132">
            <v>0</v>
          </cell>
          <cell r="D132">
            <v>3990.48</v>
          </cell>
        </row>
        <row r="133">
          <cell r="A133">
            <v>1813010004</v>
          </cell>
          <cell r="B133">
            <v>3990.48</v>
          </cell>
          <cell r="C133">
            <v>0</v>
          </cell>
          <cell r="D133">
            <v>3990.48</v>
          </cell>
        </row>
        <row r="134">
          <cell r="A134">
            <v>1813010107</v>
          </cell>
          <cell r="B134">
            <v>386788.4</v>
          </cell>
          <cell r="C134">
            <v>0</v>
          </cell>
          <cell r="D134">
            <v>386788.4</v>
          </cell>
        </row>
        <row r="135">
          <cell r="A135">
            <v>1813010406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1813010602</v>
          </cell>
          <cell r="B136">
            <v>-382797.92</v>
          </cell>
          <cell r="C136">
            <v>0</v>
          </cell>
          <cell r="D136">
            <v>-382797.92</v>
          </cell>
        </row>
        <row r="137">
          <cell r="A137">
            <v>1814000006</v>
          </cell>
          <cell r="B137">
            <v>23754487.93</v>
          </cell>
          <cell r="C137">
            <v>0</v>
          </cell>
          <cell r="D137">
            <v>23754487.93</v>
          </cell>
        </row>
        <row r="138">
          <cell r="A138">
            <v>1814010003</v>
          </cell>
          <cell r="B138">
            <v>23754487.93</v>
          </cell>
          <cell r="C138">
            <v>0</v>
          </cell>
          <cell r="D138">
            <v>23754487.93</v>
          </cell>
        </row>
        <row r="139">
          <cell r="A139">
            <v>1814010106</v>
          </cell>
          <cell r="B139">
            <v>23810713.329999998</v>
          </cell>
          <cell r="C139">
            <v>0</v>
          </cell>
          <cell r="D139">
            <v>23810713.329999998</v>
          </cell>
        </row>
        <row r="140">
          <cell r="A140">
            <v>1814010601</v>
          </cell>
          <cell r="B140">
            <v>-56225.4</v>
          </cell>
          <cell r="C140">
            <v>0</v>
          </cell>
          <cell r="D140">
            <v>-56225.4</v>
          </cell>
        </row>
        <row r="141">
          <cell r="A141">
            <v>1819000001</v>
          </cell>
          <cell r="B141">
            <v>8454366153.1199999</v>
          </cell>
          <cell r="C141">
            <v>0</v>
          </cell>
          <cell r="D141">
            <v>8454366153.1199999</v>
          </cell>
        </row>
        <row r="142">
          <cell r="A142">
            <v>1819010008</v>
          </cell>
          <cell r="B142">
            <v>8454366153.1199999</v>
          </cell>
          <cell r="C142">
            <v>0</v>
          </cell>
          <cell r="D142">
            <v>8454366153.1199999</v>
          </cell>
        </row>
        <row r="143">
          <cell r="A143">
            <v>1819010101</v>
          </cell>
          <cell r="B143">
            <v>8500880190.0600004</v>
          </cell>
          <cell r="C143">
            <v>0</v>
          </cell>
          <cell r="D143">
            <v>8500880190.0600004</v>
          </cell>
        </row>
        <row r="144">
          <cell r="A144">
            <v>1819010400</v>
          </cell>
          <cell r="B144">
            <v>-22222526</v>
          </cell>
          <cell r="C144">
            <v>0</v>
          </cell>
          <cell r="D144">
            <v>-22222526</v>
          </cell>
        </row>
        <row r="145">
          <cell r="A145">
            <v>1819010606</v>
          </cell>
          <cell r="B145">
            <v>-23569488.940000001</v>
          </cell>
          <cell r="C145">
            <v>0</v>
          </cell>
          <cell r="D145">
            <v>-23569488.940000001</v>
          </cell>
        </row>
        <row r="146">
          <cell r="A146">
            <v>1819010709</v>
          </cell>
          <cell r="B146">
            <v>-722022</v>
          </cell>
          <cell r="C146">
            <v>0</v>
          </cell>
          <cell r="D146">
            <v>-722022</v>
          </cell>
        </row>
        <row r="147">
          <cell r="A147">
            <v>1830000004</v>
          </cell>
          <cell r="B147">
            <v>1630230.43</v>
          </cell>
          <cell r="C147">
            <v>0</v>
          </cell>
          <cell r="D147">
            <v>1630230.43</v>
          </cell>
        </row>
        <row r="148">
          <cell r="A148">
            <v>1834000000</v>
          </cell>
          <cell r="B148">
            <v>1612964.19</v>
          </cell>
          <cell r="C148">
            <v>0</v>
          </cell>
          <cell r="D148">
            <v>1612964.19</v>
          </cell>
        </row>
        <row r="149">
          <cell r="A149">
            <v>1839000005</v>
          </cell>
          <cell r="B149">
            <v>17266.240000000002</v>
          </cell>
          <cell r="C149">
            <v>0</v>
          </cell>
          <cell r="D149">
            <v>17266.240000000002</v>
          </cell>
        </row>
        <row r="150">
          <cell r="A150">
            <v>1840000001</v>
          </cell>
          <cell r="B150">
            <v>76715624.060000002</v>
          </cell>
          <cell r="C150">
            <v>0</v>
          </cell>
          <cell r="D150">
            <v>76715624.060000002</v>
          </cell>
        </row>
        <row r="151">
          <cell r="A151">
            <v>1843000008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1844000007</v>
          </cell>
          <cell r="B152">
            <v>76715624.060000002</v>
          </cell>
          <cell r="C152">
            <v>0</v>
          </cell>
          <cell r="D152">
            <v>76715624.060000002</v>
          </cell>
        </row>
        <row r="153">
          <cell r="A153">
            <v>1860000005</v>
          </cell>
          <cell r="B153">
            <v>809812499.48000002</v>
          </cell>
          <cell r="C153">
            <v>0</v>
          </cell>
          <cell r="D153">
            <v>809812499.48000002</v>
          </cell>
        </row>
        <row r="154">
          <cell r="A154">
            <v>1862000003</v>
          </cell>
          <cell r="B154">
            <v>569833598.16999996</v>
          </cell>
          <cell r="C154">
            <v>0</v>
          </cell>
          <cell r="D154">
            <v>569833598.16999996</v>
          </cell>
        </row>
        <row r="155">
          <cell r="A155">
            <v>1862010000</v>
          </cell>
          <cell r="B155">
            <v>37858744.229999997</v>
          </cell>
          <cell r="C155">
            <v>0</v>
          </cell>
          <cell r="D155">
            <v>37858744.229999997</v>
          </cell>
        </row>
        <row r="156">
          <cell r="A156">
            <v>1862020007</v>
          </cell>
          <cell r="B156">
            <v>531974853.94</v>
          </cell>
          <cell r="C156">
            <v>0</v>
          </cell>
          <cell r="D156">
            <v>531974853.94</v>
          </cell>
        </row>
        <row r="157">
          <cell r="A157">
            <v>1863000002</v>
          </cell>
          <cell r="B157">
            <v>3725743.08</v>
          </cell>
          <cell r="C157">
            <v>0</v>
          </cell>
          <cell r="D157">
            <v>3725743.08</v>
          </cell>
        </row>
        <row r="158">
          <cell r="A158">
            <v>1863010009</v>
          </cell>
          <cell r="B158">
            <v>3725743.08</v>
          </cell>
          <cell r="C158">
            <v>0</v>
          </cell>
          <cell r="D158">
            <v>3725743.08</v>
          </cell>
        </row>
        <row r="159">
          <cell r="A159">
            <v>1865000000</v>
          </cell>
          <cell r="B159">
            <v>236167587.11000001</v>
          </cell>
          <cell r="C159">
            <v>0</v>
          </cell>
          <cell r="D159">
            <v>236167587.11000001</v>
          </cell>
        </row>
        <row r="160">
          <cell r="A160">
            <v>1865010007</v>
          </cell>
          <cell r="B160">
            <v>196055213.37</v>
          </cell>
          <cell r="C160">
            <v>0</v>
          </cell>
          <cell r="D160">
            <v>196055213.37</v>
          </cell>
        </row>
        <row r="161">
          <cell r="A161">
            <v>1865020004</v>
          </cell>
          <cell r="B161">
            <v>40112373.740000002</v>
          </cell>
          <cell r="C161">
            <v>0</v>
          </cell>
          <cell r="D161">
            <v>40112373.740000002</v>
          </cell>
        </row>
        <row r="162">
          <cell r="A162">
            <v>1866000009</v>
          </cell>
          <cell r="B162">
            <v>85571.12</v>
          </cell>
          <cell r="C162">
            <v>0</v>
          </cell>
          <cell r="D162">
            <v>85571.12</v>
          </cell>
        </row>
        <row r="163">
          <cell r="A163">
            <v>1880000009</v>
          </cell>
          <cell r="B163">
            <v>4444632927.0299997</v>
          </cell>
          <cell r="C163">
            <v>13398482.82</v>
          </cell>
          <cell r="D163">
            <v>4431234444.21</v>
          </cell>
        </row>
        <row r="164">
          <cell r="A164">
            <v>1880300008</v>
          </cell>
          <cell r="B164">
            <v>2434124.7000000002</v>
          </cell>
          <cell r="C164">
            <v>0</v>
          </cell>
          <cell r="D164">
            <v>2434124.7000000002</v>
          </cell>
        </row>
        <row r="165">
          <cell r="A165">
            <v>1880500004</v>
          </cell>
          <cell r="B165">
            <v>355078.24</v>
          </cell>
          <cell r="C165">
            <v>0</v>
          </cell>
          <cell r="D165">
            <v>355078.24</v>
          </cell>
        </row>
        <row r="166">
          <cell r="A166">
            <v>1882500002</v>
          </cell>
          <cell r="B166">
            <v>3711874941.3699999</v>
          </cell>
          <cell r="C166">
            <v>0</v>
          </cell>
          <cell r="D166">
            <v>3711874941.3699999</v>
          </cell>
        </row>
        <row r="167">
          <cell r="A167">
            <v>1882550007</v>
          </cell>
          <cell r="B167">
            <v>3711874941.3699999</v>
          </cell>
          <cell r="C167">
            <v>0</v>
          </cell>
          <cell r="D167">
            <v>3711874941.3699999</v>
          </cell>
        </row>
        <row r="168">
          <cell r="A168">
            <v>1884000005</v>
          </cell>
          <cell r="B168">
            <v>34652242.939999998</v>
          </cell>
          <cell r="C168">
            <v>0</v>
          </cell>
          <cell r="D168">
            <v>34652242.939999998</v>
          </cell>
        </row>
        <row r="169">
          <cell r="A169">
            <v>1884015007</v>
          </cell>
          <cell r="B169">
            <v>15927142.460000001</v>
          </cell>
          <cell r="C169">
            <v>0</v>
          </cell>
          <cell r="D169">
            <v>15927142.460000001</v>
          </cell>
        </row>
        <row r="170">
          <cell r="A170">
            <v>1884020009</v>
          </cell>
          <cell r="B170">
            <v>14196081.640000001</v>
          </cell>
          <cell r="C170">
            <v>0</v>
          </cell>
          <cell r="D170">
            <v>14196081.640000001</v>
          </cell>
        </row>
        <row r="171">
          <cell r="A171">
            <v>1884030006</v>
          </cell>
          <cell r="B171">
            <v>4529018.84</v>
          </cell>
          <cell r="C171">
            <v>0</v>
          </cell>
          <cell r="D171">
            <v>4529018.84</v>
          </cell>
        </row>
        <row r="172">
          <cell r="A172">
            <v>1884090008</v>
          </cell>
          <cell r="B172">
            <v>0</v>
          </cell>
          <cell r="C172">
            <v>0</v>
          </cell>
          <cell r="D172">
            <v>0</v>
          </cell>
        </row>
        <row r="173">
          <cell r="A173">
            <v>1884500000</v>
          </cell>
          <cell r="B173">
            <v>23334411.449999999</v>
          </cell>
          <cell r="C173">
            <v>0</v>
          </cell>
          <cell r="D173">
            <v>23334411.449999999</v>
          </cell>
        </row>
        <row r="174">
          <cell r="A174">
            <v>1884590003</v>
          </cell>
          <cell r="B174">
            <v>23334411.449999999</v>
          </cell>
          <cell r="C174">
            <v>0</v>
          </cell>
          <cell r="D174">
            <v>23334411.449999999</v>
          </cell>
        </row>
        <row r="175">
          <cell r="A175">
            <v>1888000001</v>
          </cell>
          <cell r="B175">
            <v>580504072.20000005</v>
          </cell>
          <cell r="C175">
            <v>0</v>
          </cell>
          <cell r="D175">
            <v>580504072.20000005</v>
          </cell>
        </row>
        <row r="176">
          <cell r="A176">
            <v>1888500006</v>
          </cell>
          <cell r="B176">
            <v>74032433.959999993</v>
          </cell>
          <cell r="C176">
            <v>0</v>
          </cell>
          <cell r="D176">
            <v>74032433.959999993</v>
          </cell>
        </row>
        <row r="177">
          <cell r="A177">
            <v>1889200006</v>
          </cell>
          <cell r="B177">
            <v>17445622.170000002</v>
          </cell>
          <cell r="C177">
            <v>13398482.82</v>
          </cell>
          <cell r="D177">
            <v>4047139.35</v>
          </cell>
        </row>
        <row r="178">
          <cell r="A178">
            <v>1890000006</v>
          </cell>
          <cell r="B178">
            <v>-15215.72</v>
          </cell>
          <cell r="C178">
            <v>0</v>
          </cell>
          <cell r="D178">
            <v>-15215.72</v>
          </cell>
        </row>
        <row r="179">
          <cell r="A179">
            <v>1899800001</v>
          </cell>
          <cell r="B179">
            <v>-4851.3100000000004</v>
          </cell>
          <cell r="C179">
            <v>0</v>
          </cell>
          <cell r="D179">
            <v>-4851.3100000000004</v>
          </cell>
        </row>
        <row r="180">
          <cell r="A180">
            <v>1899900004</v>
          </cell>
          <cell r="B180">
            <v>-10364.41</v>
          </cell>
          <cell r="C180">
            <v>0</v>
          </cell>
          <cell r="D180">
            <v>-10364.41</v>
          </cell>
        </row>
        <row r="181">
          <cell r="A181">
            <v>1899920008</v>
          </cell>
          <cell r="B181">
            <v>-10364.41</v>
          </cell>
          <cell r="C181">
            <v>0</v>
          </cell>
          <cell r="D181">
            <v>-10364.41</v>
          </cell>
        </row>
        <row r="182">
          <cell r="A182">
            <v>1899920606</v>
          </cell>
          <cell r="B182">
            <v>-10364.41</v>
          </cell>
          <cell r="C182">
            <v>0</v>
          </cell>
          <cell r="D182">
            <v>-10364.41</v>
          </cell>
        </row>
        <row r="183">
          <cell r="A183">
            <v>1900000006</v>
          </cell>
          <cell r="B183">
            <v>566035652.46000004</v>
          </cell>
          <cell r="C183">
            <v>0</v>
          </cell>
          <cell r="D183">
            <v>566035652.46000004</v>
          </cell>
        </row>
        <row r="184">
          <cell r="A184">
            <v>1980000002</v>
          </cell>
          <cell r="B184">
            <v>566004370.34000003</v>
          </cell>
          <cell r="C184">
            <v>0</v>
          </cell>
          <cell r="D184">
            <v>566004370.34000003</v>
          </cell>
        </row>
        <row r="185">
          <cell r="A185">
            <v>1988000004</v>
          </cell>
          <cell r="B185">
            <v>572261879.75</v>
          </cell>
          <cell r="C185">
            <v>0</v>
          </cell>
          <cell r="D185">
            <v>572261879.75</v>
          </cell>
        </row>
        <row r="186">
          <cell r="A186">
            <v>1988020008</v>
          </cell>
          <cell r="B186">
            <v>8074841.1399999997</v>
          </cell>
          <cell r="C186">
            <v>0</v>
          </cell>
          <cell r="D186">
            <v>8074841.1399999997</v>
          </cell>
        </row>
        <row r="187">
          <cell r="A187">
            <v>1988030005</v>
          </cell>
          <cell r="B187">
            <v>564142038.61000001</v>
          </cell>
          <cell r="C187">
            <v>0</v>
          </cell>
          <cell r="D187">
            <v>564142038.61000001</v>
          </cell>
        </row>
        <row r="188">
          <cell r="A188">
            <v>1988090007</v>
          </cell>
          <cell r="B188">
            <v>45000</v>
          </cell>
          <cell r="C188">
            <v>0</v>
          </cell>
          <cell r="D188">
            <v>45000</v>
          </cell>
        </row>
        <row r="189">
          <cell r="A189">
            <v>1989800007</v>
          </cell>
          <cell r="B189">
            <v>-6257509.4100000001</v>
          </cell>
          <cell r="C189">
            <v>0</v>
          </cell>
          <cell r="D189">
            <v>-6257509.4100000001</v>
          </cell>
        </row>
        <row r="190">
          <cell r="A190">
            <v>1989830008</v>
          </cell>
          <cell r="B190">
            <v>-6257509.4100000001</v>
          </cell>
          <cell r="C190">
            <v>0</v>
          </cell>
          <cell r="D190">
            <v>-6257509.4100000001</v>
          </cell>
        </row>
        <row r="191">
          <cell r="A191">
            <v>1990000009</v>
          </cell>
          <cell r="B191">
            <v>31282.12</v>
          </cell>
          <cell r="C191">
            <v>0</v>
          </cell>
          <cell r="D191">
            <v>31282.12</v>
          </cell>
        </row>
        <row r="192">
          <cell r="A192">
            <v>1991000008</v>
          </cell>
          <cell r="B192">
            <v>31282.12</v>
          </cell>
          <cell r="C192">
            <v>0</v>
          </cell>
          <cell r="D192">
            <v>31282.12</v>
          </cell>
        </row>
        <row r="193">
          <cell r="A193">
            <v>2000000008</v>
          </cell>
          <cell r="B193">
            <v>496500344.56999999</v>
          </cell>
          <cell r="C193">
            <v>215968068.02000001</v>
          </cell>
          <cell r="D193">
            <v>280532276.55000001</v>
          </cell>
        </row>
        <row r="194">
          <cell r="A194">
            <v>2100000001</v>
          </cell>
          <cell r="B194">
            <v>485306514.75999999</v>
          </cell>
          <cell r="C194">
            <v>215968068.02000001</v>
          </cell>
          <cell r="D194">
            <v>269338446.74000001</v>
          </cell>
        </row>
        <row r="195">
          <cell r="A195">
            <v>2110000008</v>
          </cell>
          <cell r="B195">
            <v>482981269.56</v>
          </cell>
          <cell r="C195">
            <v>213642822.81999999</v>
          </cell>
          <cell r="D195">
            <v>269338446.74000001</v>
          </cell>
        </row>
        <row r="196">
          <cell r="A196">
            <v>2111000007</v>
          </cell>
          <cell r="B196">
            <v>213642822.81999999</v>
          </cell>
          <cell r="C196">
            <v>213642822.81999999</v>
          </cell>
          <cell r="D196">
            <v>0</v>
          </cell>
        </row>
        <row r="197">
          <cell r="A197">
            <v>2112000006</v>
          </cell>
          <cell r="B197">
            <v>269338446.74000001</v>
          </cell>
          <cell r="C197">
            <v>0</v>
          </cell>
          <cell r="D197">
            <v>269338446.74000001</v>
          </cell>
        </row>
        <row r="198">
          <cell r="A198">
            <v>2112015008</v>
          </cell>
          <cell r="B198">
            <v>269338446.74000001</v>
          </cell>
          <cell r="C198">
            <v>0</v>
          </cell>
          <cell r="D198">
            <v>269338446.74000001</v>
          </cell>
        </row>
        <row r="199">
          <cell r="A199">
            <v>2120000005</v>
          </cell>
          <cell r="B199">
            <v>2325245.2000000002</v>
          </cell>
          <cell r="C199">
            <v>2325245.2000000002</v>
          </cell>
          <cell r="D199">
            <v>0</v>
          </cell>
        </row>
        <row r="200">
          <cell r="A200">
            <v>2121000004</v>
          </cell>
          <cell r="B200">
            <v>2325245.2000000002</v>
          </cell>
          <cell r="C200">
            <v>2325245.2000000002</v>
          </cell>
          <cell r="D200">
            <v>0</v>
          </cell>
        </row>
        <row r="201">
          <cell r="A201">
            <v>2121021007</v>
          </cell>
          <cell r="B201">
            <v>2325245.2000000002</v>
          </cell>
          <cell r="C201">
            <v>2325245.2000000002</v>
          </cell>
          <cell r="D201">
            <v>0</v>
          </cell>
        </row>
        <row r="202">
          <cell r="A202">
            <v>2200000004</v>
          </cell>
          <cell r="B202">
            <v>3474907.79</v>
          </cell>
          <cell r="C202">
            <v>0</v>
          </cell>
          <cell r="D202">
            <v>3474907.79</v>
          </cell>
        </row>
        <row r="203">
          <cell r="A203">
            <v>2250000009</v>
          </cell>
          <cell r="B203">
            <v>3474907.79</v>
          </cell>
          <cell r="C203">
            <v>0</v>
          </cell>
          <cell r="D203">
            <v>3474907.79</v>
          </cell>
        </row>
        <row r="204">
          <cell r="A204">
            <v>2253000006</v>
          </cell>
          <cell r="B204">
            <v>13726458.59</v>
          </cell>
          <cell r="C204">
            <v>0</v>
          </cell>
          <cell r="D204">
            <v>13726458.59</v>
          </cell>
        </row>
        <row r="205">
          <cell r="A205">
            <v>2253010003</v>
          </cell>
          <cell r="B205">
            <v>1028237.29</v>
          </cell>
          <cell r="C205">
            <v>0</v>
          </cell>
          <cell r="D205">
            <v>1028237.29</v>
          </cell>
        </row>
        <row r="206">
          <cell r="A206">
            <v>2253020000</v>
          </cell>
          <cell r="B206">
            <v>11933999.470000001</v>
          </cell>
          <cell r="C206">
            <v>0</v>
          </cell>
          <cell r="D206">
            <v>11933999.470000001</v>
          </cell>
        </row>
        <row r="207">
          <cell r="A207">
            <v>2253030007</v>
          </cell>
          <cell r="B207">
            <v>477475.95</v>
          </cell>
          <cell r="C207">
            <v>0</v>
          </cell>
          <cell r="D207">
            <v>477475.95</v>
          </cell>
        </row>
        <row r="208">
          <cell r="A208">
            <v>2253090009</v>
          </cell>
          <cell r="B208">
            <v>286745.88</v>
          </cell>
          <cell r="C208">
            <v>0</v>
          </cell>
          <cell r="D208">
            <v>286745.88</v>
          </cell>
        </row>
        <row r="209">
          <cell r="A209">
            <v>2255000004</v>
          </cell>
          <cell r="B209">
            <v>4344998.87</v>
          </cell>
          <cell r="C209">
            <v>0</v>
          </cell>
          <cell r="D209">
            <v>4344998.87</v>
          </cell>
        </row>
        <row r="210">
          <cell r="A210">
            <v>2259900007</v>
          </cell>
          <cell r="B210">
            <v>-14596549.67</v>
          </cell>
          <cell r="C210">
            <v>0</v>
          </cell>
          <cell r="D210">
            <v>-14596549.67</v>
          </cell>
        </row>
        <row r="211">
          <cell r="A211">
            <v>2259930008</v>
          </cell>
          <cell r="B211">
            <v>-12059581.289999999</v>
          </cell>
          <cell r="C211">
            <v>0</v>
          </cell>
          <cell r="D211">
            <v>-12059581.289999999</v>
          </cell>
        </row>
        <row r="212">
          <cell r="A212">
            <v>2259950002</v>
          </cell>
          <cell r="B212">
            <v>-2536968.38</v>
          </cell>
          <cell r="C212">
            <v>0</v>
          </cell>
          <cell r="D212">
            <v>-2536968.38</v>
          </cell>
        </row>
        <row r="213">
          <cell r="A213">
            <v>2500000003</v>
          </cell>
          <cell r="B213">
            <v>7718922.0199999996</v>
          </cell>
          <cell r="C213">
            <v>0</v>
          </cell>
          <cell r="D213">
            <v>7718922.0199999996</v>
          </cell>
        </row>
        <row r="214">
          <cell r="A214">
            <v>2510000000</v>
          </cell>
          <cell r="B214">
            <v>7718922.0199999996</v>
          </cell>
          <cell r="C214">
            <v>0</v>
          </cell>
          <cell r="D214">
            <v>7718922.0199999996</v>
          </cell>
        </row>
        <row r="215">
          <cell r="A215">
            <v>2511500004</v>
          </cell>
          <cell r="B215">
            <v>981038886.38</v>
          </cell>
          <cell r="C215">
            <v>0</v>
          </cell>
          <cell r="D215">
            <v>981038886.38</v>
          </cell>
        </row>
        <row r="216">
          <cell r="A216">
            <v>2511510001</v>
          </cell>
          <cell r="B216">
            <v>791740720.08000004</v>
          </cell>
          <cell r="C216">
            <v>0</v>
          </cell>
          <cell r="D216">
            <v>791740720.08000004</v>
          </cell>
        </row>
        <row r="217">
          <cell r="A217">
            <v>2511520008</v>
          </cell>
          <cell r="B217">
            <v>189298166.30000001</v>
          </cell>
          <cell r="C217">
            <v>0</v>
          </cell>
          <cell r="D217">
            <v>189298166.30000001</v>
          </cell>
        </row>
        <row r="218">
          <cell r="A218">
            <v>2512500003</v>
          </cell>
          <cell r="B218">
            <v>289588.13</v>
          </cell>
          <cell r="C218">
            <v>0</v>
          </cell>
          <cell r="D218">
            <v>289588.13</v>
          </cell>
        </row>
        <row r="219">
          <cell r="A219">
            <v>2512510000</v>
          </cell>
          <cell r="B219">
            <v>289588.13</v>
          </cell>
          <cell r="C219">
            <v>0</v>
          </cell>
          <cell r="D219">
            <v>289588.13</v>
          </cell>
        </row>
        <row r="220">
          <cell r="A220">
            <v>2513500002</v>
          </cell>
          <cell r="B220">
            <v>330415492.83999997</v>
          </cell>
          <cell r="C220">
            <v>0</v>
          </cell>
          <cell r="D220">
            <v>330415492.83999997</v>
          </cell>
        </row>
        <row r="221">
          <cell r="A221">
            <v>2519900008</v>
          </cell>
          <cell r="B221">
            <v>-1304025045.3299999</v>
          </cell>
          <cell r="C221">
            <v>0</v>
          </cell>
          <cell r="D221">
            <v>-1304025045.3299999</v>
          </cell>
        </row>
        <row r="222">
          <cell r="A222">
            <v>2519915000</v>
          </cell>
          <cell r="B222">
            <v>-980863779.26999998</v>
          </cell>
          <cell r="C222">
            <v>0</v>
          </cell>
          <cell r="D222">
            <v>-980863779.26999998</v>
          </cell>
        </row>
        <row r="223">
          <cell r="A223">
            <v>2519925007</v>
          </cell>
          <cell r="B223">
            <v>-289588.13</v>
          </cell>
          <cell r="C223">
            <v>0</v>
          </cell>
          <cell r="D223">
            <v>-289588.13</v>
          </cell>
        </row>
        <row r="224">
          <cell r="A224">
            <v>2519935004</v>
          </cell>
          <cell r="B224">
            <v>-322871677.93000001</v>
          </cell>
          <cell r="C224">
            <v>0</v>
          </cell>
          <cell r="D224">
            <v>-322871677.93000001</v>
          </cell>
        </row>
        <row r="225">
          <cell r="A225">
            <v>3000000007</v>
          </cell>
          <cell r="B225">
            <v>380742610222.23999</v>
          </cell>
          <cell r="C225">
            <v>8113325165.6999998</v>
          </cell>
          <cell r="D225">
            <v>372629285056.53998</v>
          </cell>
        </row>
        <row r="226">
          <cell r="A226">
            <v>3010000004</v>
          </cell>
          <cell r="B226">
            <v>7972768.4199999999</v>
          </cell>
          <cell r="C226">
            <v>0</v>
          </cell>
          <cell r="D226">
            <v>7972768.4199999999</v>
          </cell>
        </row>
        <row r="227">
          <cell r="A227">
            <v>3011000003</v>
          </cell>
          <cell r="B227">
            <v>7972768.4199999999</v>
          </cell>
          <cell r="C227">
            <v>0</v>
          </cell>
          <cell r="D227">
            <v>7972768.4199999999</v>
          </cell>
        </row>
        <row r="228">
          <cell r="A228">
            <v>3011020007</v>
          </cell>
          <cell r="B228">
            <v>7972768.4199999999</v>
          </cell>
          <cell r="C228">
            <v>0</v>
          </cell>
          <cell r="D228">
            <v>7972768.4199999999</v>
          </cell>
        </row>
        <row r="229">
          <cell r="A229">
            <v>3040000005</v>
          </cell>
          <cell r="B229">
            <v>65421217581.900002</v>
          </cell>
          <cell r="C229">
            <v>0</v>
          </cell>
          <cell r="D229">
            <v>65421217581.900002</v>
          </cell>
        </row>
        <row r="230">
          <cell r="A230">
            <v>3043000002</v>
          </cell>
          <cell r="B230">
            <v>40904117823.849998</v>
          </cell>
          <cell r="C230">
            <v>0</v>
          </cell>
          <cell r="D230">
            <v>40904117823.849998</v>
          </cell>
        </row>
        <row r="231">
          <cell r="A231">
            <v>3043011008</v>
          </cell>
          <cell r="B231">
            <v>16291113416.83</v>
          </cell>
          <cell r="C231">
            <v>0</v>
          </cell>
          <cell r="D231">
            <v>16291113416.83</v>
          </cell>
        </row>
        <row r="232">
          <cell r="A232">
            <v>3043013006</v>
          </cell>
          <cell r="B232">
            <v>66358596</v>
          </cell>
          <cell r="C232">
            <v>0</v>
          </cell>
          <cell r="D232">
            <v>66358596</v>
          </cell>
        </row>
        <row r="233">
          <cell r="A233">
            <v>3043021005</v>
          </cell>
          <cell r="B233">
            <v>24546645811.02</v>
          </cell>
          <cell r="C233">
            <v>0</v>
          </cell>
          <cell r="D233">
            <v>24546645811.02</v>
          </cell>
        </row>
        <row r="234">
          <cell r="A234">
            <v>3044000001</v>
          </cell>
          <cell r="B234">
            <v>22575767352.84</v>
          </cell>
          <cell r="C234">
            <v>0</v>
          </cell>
          <cell r="D234">
            <v>22575767352.84</v>
          </cell>
        </row>
        <row r="235">
          <cell r="A235">
            <v>3046700000</v>
          </cell>
          <cell r="B235">
            <v>103552339.75</v>
          </cell>
          <cell r="C235">
            <v>0</v>
          </cell>
          <cell r="D235">
            <v>103552339.75</v>
          </cell>
        </row>
        <row r="236">
          <cell r="A236">
            <v>3047000008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3048000007</v>
          </cell>
          <cell r="B237">
            <v>1404532.53</v>
          </cell>
          <cell r="C237">
            <v>0</v>
          </cell>
          <cell r="D237">
            <v>1404532.53</v>
          </cell>
        </row>
        <row r="238">
          <cell r="A238">
            <v>3049000006</v>
          </cell>
          <cell r="B238">
            <v>1836375532.9300001</v>
          </cell>
          <cell r="C238">
            <v>0</v>
          </cell>
          <cell r="D238">
            <v>1836375532.9300001</v>
          </cell>
        </row>
        <row r="239">
          <cell r="A239">
            <v>3090000000</v>
          </cell>
          <cell r="B239">
            <v>54823288532.260002</v>
          </cell>
          <cell r="C239">
            <v>0</v>
          </cell>
          <cell r="D239">
            <v>54823288532.260002</v>
          </cell>
        </row>
        <row r="240">
          <cell r="A240">
            <v>3090100003</v>
          </cell>
          <cell r="B240">
            <v>19845.21</v>
          </cell>
          <cell r="C240">
            <v>0</v>
          </cell>
          <cell r="D240">
            <v>19845.21</v>
          </cell>
        </row>
        <row r="241">
          <cell r="A241">
            <v>3090110000</v>
          </cell>
          <cell r="B241">
            <v>0</v>
          </cell>
          <cell r="C241">
            <v>0</v>
          </cell>
          <cell r="D241">
            <v>0</v>
          </cell>
        </row>
        <row r="242">
          <cell r="A242">
            <v>3090110103</v>
          </cell>
          <cell r="B242">
            <v>0</v>
          </cell>
          <cell r="C242">
            <v>0</v>
          </cell>
          <cell r="D242">
            <v>0</v>
          </cell>
        </row>
        <row r="243">
          <cell r="A243">
            <v>3090110206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3090110907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3090130004</v>
          </cell>
          <cell r="B245">
            <v>19845.21</v>
          </cell>
          <cell r="C245">
            <v>0</v>
          </cell>
          <cell r="D245">
            <v>19845.21</v>
          </cell>
        </row>
        <row r="246">
          <cell r="A246">
            <v>3090130107</v>
          </cell>
          <cell r="B246">
            <v>19845.21</v>
          </cell>
          <cell r="C246">
            <v>0</v>
          </cell>
          <cell r="D246">
            <v>19845.21</v>
          </cell>
        </row>
        <row r="247">
          <cell r="A247">
            <v>3090130200</v>
          </cell>
          <cell r="B247">
            <v>0</v>
          </cell>
          <cell r="C247">
            <v>0</v>
          </cell>
          <cell r="D247">
            <v>0</v>
          </cell>
        </row>
        <row r="248">
          <cell r="A248">
            <v>3090130901</v>
          </cell>
          <cell r="B248">
            <v>0</v>
          </cell>
          <cell r="C248">
            <v>0</v>
          </cell>
          <cell r="D248">
            <v>0</v>
          </cell>
        </row>
        <row r="249">
          <cell r="A249">
            <v>3090200006</v>
          </cell>
          <cell r="B249">
            <v>58198.81</v>
          </cell>
          <cell r="C249">
            <v>0</v>
          </cell>
          <cell r="D249">
            <v>58198.81</v>
          </cell>
        </row>
        <row r="250">
          <cell r="A250">
            <v>3090210003</v>
          </cell>
          <cell r="B250">
            <v>0</v>
          </cell>
          <cell r="C250">
            <v>0</v>
          </cell>
          <cell r="D250">
            <v>0</v>
          </cell>
        </row>
        <row r="251">
          <cell r="A251">
            <v>3090230007</v>
          </cell>
          <cell r="B251">
            <v>58198.81</v>
          </cell>
          <cell r="C251">
            <v>0</v>
          </cell>
          <cell r="D251">
            <v>58198.81</v>
          </cell>
        </row>
        <row r="252">
          <cell r="A252">
            <v>3090400002</v>
          </cell>
          <cell r="B252">
            <v>10960314828.139999</v>
          </cell>
          <cell r="C252">
            <v>0</v>
          </cell>
          <cell r="D252">
            <v>10960314828.139999</v>
          </cell>
        </row>
        <row r="253">
          <cell r="A253">
            <v>3090600008</v>
          </cell>
          <cell r="B253">
            <v>566004370.34000003</v>
          </cell>
          <cell r="C253">
            <v>0</v>
          </cell>
          <cell r="D253">
            <v>566004370.34000003</v>
          </cell>
        </row>
        <row r="254">
          <cell r="A254">
            <v>3090620002</v>
          </cell>
          <cell r="B254">
            <v>566004370.34000003</v>
          </cell>
          <cell r="C254">
            <v>0</v>
          </cell>
          <cell r="D254">
            <v>566004370.34000003</v>
          </cell>
        </row>
        <row r="255">
          <cell r="A255">
            <v>3091000009</v>
          </cell>
          <cell r="B255">
            <v>31107398111.439999</v>
          </cell>
          <cell r="C255">
            <v>0</v>
          </cell>
          <cell r="D255">
            <v>31107398111.439999</v>
          </cell>
        </row>
        <row r="256">
          <cell r="A256">
            <v>3091600007</v>
          </cell>
          <cell r="B256">
            <v>282342.34000000003</v>
          </cell>
          <cell r="C256">
            <v>0</v>
          </cell>
          <cell r="D256">
            <v>282342.34000000003</v>
          </cell>
        </row>
        <row r="257">
          <cell r="A257">
            <v>3091610004</v>
          </cell>
          <cell r="B257">
            <v>282342.34000000003</v>
          </cell>
          <cell r="C257">
            <v>0</v>
          </cell>
          <cell r="D257">
            <v>282342.34000000003</v>
          </cell>
        </row>
        <row r="258">
          <cell r="A258">
            <v>3091620001</v>
          </cell>
          <cell r="B258">
            <v>0</v>
          </cell>
          <cell r="C258">
            <v>0</v>
          </cell>
          <cell r="D258">
            <v>0</v>
          </cell>
        </row>
        <row r="259">
          <cell r="A259">
            <v>3095300004</v>
          </cell>
          <cell r="B259">
            <v>0</v>
          </cell>
          <cell r="C259">
            <v>0</v>
          </cell>
          <cell r="D259">
            <v>0</v>
          </cell>
        </row>
        <row r="260">
          <cell r="A260">
            <v>3096400006</v>
          </cell>
          <cell r="B260">
            <v>4098561.36</v>
          </cell>
          <cell r="C260">
            <v>0</v>
          </cell>
          <cell r="D260">
            <v>4098561.36</v>
          </cell>
        </row>
        <row r="261">
          <cell r="A261">
            <v>3096430007</v>
          </cell>
          <cell r="B261">
            <v>4098561.36</v>
          </cell>
          <cell r="C261">
            <v>0</v>
          </cell>
          <cell r="D261">
            <v>4098561.36</v>
          </cell>
        </row>
        <row r="262">
          <cell r="A262">
            <v>3097400005</v>
          </cell>
          <cell r="B262">
            <v>809812499.48000002</v>
          </cell>
          <cell r="C262">
            <v>0</v>
          </cell>
          <cell r="D262">
            <v>809812499.48000002</v>
          </cell>
        </row>
        <row r="263">
          <cell r="A263">
            <v>3097420009</v>
          </cell>
          <cell r="B263">
            <v>37858744.229999997</v>
          </cell>
          <cell r="C263">
            <v>0</v>
          </cell>
          <cell r="D263">
            <v>37858744.229999997</v>
          </cell>
        </row>
        <row r="264">
          <cell r="A264">
            <v>3097425004</v>
          </cell>
          <cell r="B264">
            <v>531974853.94</v>
          </cell>
          <cell r="C264">
            <v>0</v>
          </cell>
          <cell r="D264">
            <v>531974853.94</v>
          </cell>
        </row>
        <row r="265">
          <cell r="A265">
            <v>3097430006</v>
          </cell>
          <cell r="B265">
            <v>3725743.08</v>
          </cell>
          <cell r="C265">
            <v>0</v>
          </cell>
          <cell r="D265">
            <v>3725743.08</v>
          </cell>
        </row>
        <row r="266">
          <cell r="A266">
            <v>3097445008</v>
          </cell>
          <cell r="B266">
            <v>0</v>
          </cell>
          <cell r="C266">
            <v>0</v>
          </cell>
          <cell r="D266">
            <v>0</v>
          </cell>
        </row>
        <row r="267">
          <cell r="A267">
            <v>3097450000</v>
          </cell>
          <cell r="B267">
            <v>196055213.37</v>
          </cell>
          <cell r="C267">
            <v>0</v>
          </cell>
          <cell r="D267">
            <v>196055213.37</v>
          </cell>
        </row>
        <row r="268">
          <cell r="A268">
            <v>3097455005</v>
          </cell>
          <cell r="B268">
            <v>40112373.740000002</v>
          </cell>
          <cell r="C268">
            <v>0</v>
          </cell>
          <cell r="D268">
            <v>40112373.740000002</v>
          </cell>
        </row>
        <row r="269">
          <cell r="A269">
            <v>3097460007</v>
          </cell>
          <cell r="B269">
            <v>85571.12</v>
          </cell>
          <cell r="C269">
            <v>0</v>
          </cell>
          <cell r="D269">
            <v>85571.12</v>
          </cell>
        </row>
        <row r="270">
          <cell r="A270">
            <v>3098100005</v>
          </cell>
          <cell r="B270">
            <v>976997577.10000002</v>
          </cell>
          <cell r="C270">
            <v>0</v>
          </cell>
          <cell r="D270">
            <v>976997577.10000002</v>
          </cell>
        </row>
        <row r="271">
          <cell r="A271">
            <v>3098400004</v>
          </cell>
          <cell r="B271">
            <v>3711874941.3699999</v>
          </cell>
          <cell r="C271">
            <v>0</v>
          </cell>
          <cell r="D271">
            <v>3711874941.3699999</v>
          </cell>
        </row>
        <row r="272">
          <cell r="A272">
            <v>3098410001</v>
          </cell>
          <cell r="B272">
            <v>235297672.90000001</v>
          </cell>
          <cell r="C272">
            <v>0</v>
          </cell>
          <cell r="D272">
            <v>235297672.90000001</v>
          </cell>
        </row>
        <row r="273">
          <cell r="A273">
            <v>3098415006</v>
          </cell>
          <cell r="B273">
            <v>3068386076.25</v>
          </cell>
          <cell r="C273">
            <v>0</v>
          </cell>
          <cell r="D273">
            <v>3068386076.25</v>
          </cell>
        </row>
        <row r="274">
          <cell r="A274">
            <v>3098421007</v>
          </cell>
          <cell r="B274">
            <v>3736556.93</v>
          </cell>
          <cell r="C274">
            <v>0</v>
          </cell>
          <cell r="D274">
            <v>3736556.93</v>
          </cell>
        </row>
        <row r="275">
          <cell r="A275">
            <v>3098429009</v>
          </cell>
          <cell r="B275">
            <v>124216473.04000001</v>
          </cell>
          <cell r="C275">
            <v>0</v>
          </cell>
          <cell r="D275">
            <v>124216473.04000001</v>
          </cell>
        </row>
        <row r="276">
          <cell r="A276">
            <v>3098430005</v>
          </cell>
          <cell r="B276">
            <v>0</v>
          </cell>
          <cell r="C276">
            <v>0</v>
          </cell>
          <cell r="D276">
            <v>0</v>
          </cell>
        </row>
        <row r="277">
          <cell r="A277">
            <v>3098440002</v>
          </cell>
          <cell r="B277">
            <v>20195295.539999999</v>
          </cell>
          <cell r="C277">
            <v>0</v>
          </cell>
          <cell r="D277">
            <v>20195295.539999999</v>
          </cell>
        </row>
        <row r="278">
          <cell r="A278">
            <v>3098460006</v>
          </cell>
          <cell r="B278">
            <v>143914262.71000001</v>
          </cell>
          <cell r="C278">
            <v>0</v>
          </cell>
          <cell r="D278">
            <v>143914262.71000001</v>
          </cell>
        </row>
        <row r="279">
          <cell r="A279">
            <v>3098470003</v>
          </cell>
          <cell r="B279">
            <v>116128604</v>
          </cell>
          <cell r="C279">
            <v>0</v>
          </cell>
          <cell r="D279">
            <v>116128604</v>
          </cell>
        </row>
        <row r="280">
          <cell r="A280">
            <v>3099000001</v>
          </cell>
          <cell r="B280">
            <v>735747070.86000001</v>
          </cell>
          <cell r="C280">
            <v>0</v>
          </cell>
          <cell r="D280">
            <v>735747070.86000001</v>
          </cell>
        </row>
        <row r="281">
          <cell r="A281">
            <v>3099900008</v>
          </cell>
          <cell r="B281">
            <v>5950680185.8100004</v>
          </cell>
          <cell r="C281">
            <v>0</v>
          </cell>
          <cell r="D281">
            <v>5950680185.8100004</v>
          </cell>
        </row>
        <row r="282">
          <cell r="A282">
            <v>3200000003</v>
          </cell>
          <cell r="B282">
            <v>156596275198.07001</v>
          </cell>
          <cell r="C282">
            <v>8113325165.6999998</v>
          </cell>
          <cell r="D282">
            <v>148482950032.37</v>
          </cell>
        </row>
        <row r="283">
          <cell r="A283">
            <v>3210000000</v>
          </cell>
          <cell r="B283">
            <v>60748470693.57</v>
          </cell>
          <cell r="C283">
            <v>4739299626.5299997</v>
          </cell>
          <cell r="D283">
            <v>56009171067.040001</v>
          </cell>
        </row>
        <row r="284">
          <cell r="A284">
            <v>3211000009</v>
          </cell>
          <cell r="B284">
            <v>25958861286.580002</v>
          </cell>
          <cell r="C284">
            <v>1363188988.1099999</v>
          </cell>
          <cell r="D284">
            <v>24595672298.470001</v>
          </cell>
        </row>
        <row r="285">
          <cell r="A285">
            <v>3211012004</v>
          </cell>
          <cell r="B285">
            <v>1046355520.27</v>
          </cell>
          <cell r="C285">
            <v>0</v>
          </cell>
          <cell r="D285">
            <v>1046355520.27</v>
          </cell>
        </row>
        <row r="286">
          <cell r="A286">
            <v>3211012994</v>
          </cell>
          <cell r="B286">
            <v>1046355520.27</v>
          </cell>
          <cell r="C286">
            <v>0</v>
          </cell>
          <cell r="D286">
            <v>1046355520.27</v>
          </cell>
        </row>
        <row r="287">
          <cell r="A287">
            <v>3211013003</v>
          </cell>
          <cell r="B287">
            <v>4234507366.54</v>
          </cell>
          <cell r="C287">
            <v>0</v>
          </cell>
          <cell r="D287">
            <v>4234507366.54</v>
          </cell>
        </row>
        <row r="288">
          <cell r="A288">
            <v>3211013106</v>
          </cell>
          <cell r="B288">
            <v>3501540103.25</v>
          </cell>
          <cell r="C288">
            <v>0</v>
          </cell>
          <cell r="D288">
            <v>3501540103.25</v>
          </cell>
        </row>
        <row r="289">
          <cell r="A289">
            <v>3211013254</v>
          </cell>
          <cell r="B289">
            <v>732967263.28999996</v>
          </cell>
          <cell r="C289">
            <v>0</v>
          </cell>
          <cell r="D289">
            <v>732967263.28999996</v>
          </cell>
        </row>
        <row r="290">
          <cell r="A290">
            <v>3211016000</v>
          </cell>
          <cell r="B290">
            <v>11022998909.9</v>
          </cell>
          <cell r="C290">
            <v>1363188988.1099999</v>
          </cell>
          <cell r="D290">
            <v>9659809921.7900009</v>
          </cell>
        </row>
        <row r="291">
          <cell r="A291">
            <v>3211016103</v>
          </cell>
          <cell r="B291">
            <v>8378885424.2600002</v>
          </cell>
          <cell r="C291">
            <v>1363188988.1099999</v>
          </cell>
          <cell r="D291">
            <v>7015696436.1499996</v>
          </cell>
        </row>
        <row r="292">
          <cell r="A292">
            <v>3211016158</v>
          </cell>
          <cell r="B292">
            <v>432931885.20999998</v>
          </cell>
          <cell r="C292">
            <v>0</v>
          </cell>
          <cell r="D292">
            <v>432931885.20999998</v>
          </cell>
        </row>
        <row r="293">
          <cell r="A293">
            <v>3211016206</v>
          </cell>
          <cell r="B293">
            <v>1571233332.1500001</v>
          </cell>
          <cell r="C293">
            <v>0</v>
          </cell>
          <cell r="D293">
            <v>1571233332.1500001</v>
          </cell>
        </row>
        <row r="294">
          <cell r="A294">
            <v>3211016309</v>
          </cell>
          <cell r="B294">
            <v>639948268.27999997</v>
          </cell>
          <cell r="C294">
            <v>0</v>
          </cell>
          <cell r="D294">
            <v>639948268.27999997</v>
          </cell>
        </row>
        <row r="295">
          <cell r="A295">
            <v>3211018008</v>
          </cell>
          <cell r="B295">
            <v>8478124631.5299997</v>
          </cell>
          <cell r="C295">
            <v>0</v>
          </cell>
          <cell r="D295">
            <v>8478124631.5299997</v>
          </cell>
        </row>
        <row r="296">
          <cell r="A296">
            <v>3211018307</v>
          </cell>
          <cell r="B296">
            <v>3990.48</v>
          </cell>
          <cell r="C296">
            <v>0</v>
          </cell>
          <cell r="D296">
            <v>3990.48</v>
          </cell>
        </row>
        <row r="297">
          <cell r="A297">
            <v>3211018905</v>
          </cell>
          <cell r="B297">
            <v>8478120641.0500002</v>
          </cell>
          <cell r="C297">
            <v>0</v>
          </cell>
          <cell r="D297">
            <v>8478120641.0500002</v>
          </cell>
        </row>
        <row r="298">
          <cell r="A298">
            <v>3211019007</v>
          </cell>
          <cell r="B298">
            <v>1176874858.3399999</v>
          </cell>
          <cell r="C298">
            <v>0</v>
          </cell>
          <cell r="D298">
            <v>1176874858.3399999</v>
          </cell>
        </row>
        <row r="299">
          <cell r="A299">
            <v>3213000007</v>
          </cell>
          <cell r="B299">
            <v>3481355871.27</v>
          </cell>
          <cell r="C299">
            <v>2010836551.0599999</v>
          </cell>
          <cell r="D299">
            <v>1470519320.21</v>
          </cell>
        </row>
        <row r="300">
          <cell r="A300">
            <v>3213013001</v>
          </cell>
          <cell r="B300">
            <v>3481355871.27</v>
          </cell>
          <cell r="C300">
            <v>2010836551.0599999</v>
          </cell>
          <cell r="D300">
            <v>1470519320.21</v>
          </cell>
        </row>
        <row r="301">
          <cell r="A301">
            <v>3213013104</v>
          </cell>
          <cell r="B301">
            <v>464451630.5</v>
          </cell>
          <cell r="C301">
            <v>0</v>
          </cell>
          <cell r="D301">
            <v>464451630.5</v>
          </cell>
        </row>
        <row r="302">
          <cell r="A302">
            <v>3213013252</v>
          </cell>
          <cell r="B302">
            <v>682294999.10000002</v>
          </cell>
          <cell r="C302">
            <v>0</v>
          </cell>
          <cell r="D302">
            <v>682294999.10000002</v>
          </cell>
        </row>
        <row r="303">
          <cell r="A303">
            <v>3213013506</v>
          </cell>
          <cell r="B303">
            <v>2105357388.5799999</v>
          </cell>
          <cell r="C303">
            <v>2010836551.0599999</v>
          </cell>
          <cell r="D303">
            <v>94520837.519999996</v>
          </cell>
        </row>
        <row r="304">
          <cell r="A304">
            <v>3213013805</v>
          </cell>
          <cell r="B304">
            <v>229251853.09</v>
          </cell>
          <cell r="C304">
            <v>0</v>
          </cell>
          <cell r="D304">
            <v>229251853.09</v>
          </cell>
        </row>
        <row r="305">
          <cell r="A305">
            <v>3213016008</v>
          </cell>
          <cell r="B305">
            <v>0</v>
          </cell>
          <cell r="C305">
            <v>0</v>
          </cell>
          <cell r="D305">
            <v>0</v>
          </cell>
        </row>
        <row r="306">
          <cell r="A306">
            <v>3213016101</v>
          </cell>
          <cell r="B306">
            <v>0</v>
          </cell>
          <cell r="C306">
            <v>0</v>
          </cell>
          <cell r="D306">
            <v>0</v>
          </cell>
        </row>
        <row r="307">
          <cell r="A307">
            <v>3216000004</v>
          </cell>
          <cell r="B307">
            <v>31106491991.529999</v>
          </cell>
          <cell r="C307">
            <v>1365274087.3599999</v>
          </cell>
          <cell r="D307">
            <v>29741217904.169998</v>
          </cell>
        </row>
        <row r="308">
          <cell r="A308">
            <v>3218000002</v>
          </cell>
          <cell r="B308">
            <v>201761544.19</v>
          </cell>
          <cell r="C308">
            <v>0</v>
          </cell>
          <cell r="D308">
            <v>201761544.19</v>
          </cell>
        </row>
        <row r="309">
          <cell r="A309">
            <v>3220000007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3226000001</v>
          </cell>
          <cell r="B310">
            <v>0</v>
          </cell>
          <cell r="C310">
            <v>0</v>
          </cell>
          <cell r="D310">
            <v>0</v>
          </cell>
        </row>
        <row r="311">
          <cell r="A311">
            <v>3230000004</v>
          </cell>
          <cell r="B311">
            <v>7715863237.8100004</v>
          </cell>
          <cell r="C311">
            <v>2010836551.0599999</v>
          </cell>
          <cell r="D311">
            <v>5705026686.75</v>
          </cell>
        </row>
        <row r="312">
          <cell r="A312">
            <v>3231000003</v>
          </cell>
          <cell r="B312">
            <v>4698958997.04</v>
          </cell>
          <cell r="C312">
            <v>0</v>
          </cell>
          <cell r="D312">
            <v>4698958997.04</v>
          </cell>
        </row>
        <row r="313">
          <cell r="A313">
            <v>3231010000</v>
          </cell>
          <cell r="B313">
            <v>3965991733.75</v>
          </cell>
          <cell r="C313">
            <v>0</v>
          </cell>
          <cell r="D313">
            <v>3965991733.75</v>
          </cell>
        </row>
        <row r="314">
          <cell r="A314">
            <v>3231010055</v>
          </cell>
          <cell r="B314">
            <v>1620812934.8299999</v>
          </cell>
          <cell r="C314">
            <v>0</v>
          </cell>
          <cell r="D314">
            <v>1620812934.8299999</v>
          </cell>
        </row>
        <row r="315">
          <cell r="A315">
            <v>3231010079</v>
          </cell>
          <cell r="B315">
            <v>2345178798.9200001</v>
          </cell>
          <cell r="C315">
            <v>0</v>
          </cell>
          <cell r="D315">
            <v>2345178798.9200001</v>
          </cell>
        </row>
        <row r="316">
          <cell r="A316">
            <v>3231040001</v>
          </cell>
          <cell r="B316">
            <v>732967263.28999996</v>
          </cell>
          <cell r="C316">
            <v>0</v>
          </cell>
          <cell r="D316">
            <v>732967263.28999996</v>
          </cell>
        </row>
        <row r="317">
          <cell r="A317">
            <v>3231040104</v>
          </cell>
          <cell r="B317">
            <v>8953429.7200000007</v>
          </cell>
          <cell r="C317">
            <v>0</v>
          </cell>
          <cell r="D317">
            <v>8953429.7200000007</v>
          </cell>
        </row>
        <row r="318">
          <cell r="A318">
            <v>3231040908</v>
          </cell>
          <cell r="B318">
            <v>724013833.57000005</v>
          </cell>
          <cell r="C318">
            <v>0</v>
          </cell>
          <cell r="D318">
            <v>724013833.57000005</v>
          </cell>
        </row>
        <row r="319">
          <cell r="A319">
            <v>3232000002</v>
          </cell>
          <cell r="B319">
            <v>682294999.10000002</v>
          </cell>
          <cell r="C319">
            <v>0</v>
          </cell>
          <cell r="D319">
            <v>682294999.10000002</v>
          </cell>
        </row>
        <row r="320">
          <cell r="A320">
            <v>3232010009</v>
          </cell>
          <cell r="B320">
            <v>614941024.15999997</v>
          </cell>
          <cell r="C320">
            <v>0</v>
          </cell>
          <cell r="D320">
            <v>614941024.15999997</v>
          </cell>
        </row>
        <row r="321">
          <cell r="A321">
            <v>3232010102</v>
          </cell>
          <cell r="B321">
            <v>0</v>
          </cell>
          <cell r="C321">
            <v>0</v>
          </cell>
          <cell r="D321">
            <v>0</v>
          </cell>
        </row>
        <row r="322">
          <cell r="A322">
            <v>3232010205</v>
          </cell>
          <cell r="B322">
            <v>614941024.15999997</v>
          </cell>
          <cell r="C322">
            <v>0</v>
          </cell>
          <cell r="D322">
            <v>614941024.15999997</v>
          </cell>
        </row>
        <row r="323">
          <cell r="A323">
            <v>3232020006</v>
          </cell>
          <cell r="B323">
            <v>67353974.939999998</v>
          </cell>
          <cell r="C323">
            <v>0</v>
          </cell>
          <cell r="D323">
            <v>67353974.939999998</v>
          </cell>
        </row>
        <row r="324">
          <cell r="A324">
            <v>3232020109</v>
          </cell>
          <cell r="B324">
            <v>67353974.939999998</v>
          </cell>
          <cell r="C324">
            <v>0</v>
          </cell>
          <cell r="D324">
            <v>67353974.939999998</v>
          </cell>
        </row>
        <row r="325">
          <cell r="A325">
            <v>3238200002</v>
          </cell>
          <cell r="B325">
            <v>2105357388.5799999</v>
          </cell>
          <cell r="C325">
            <v>2010836551.0599999</v>
          </cell>
          <cell r="D325">
            <v>94520837.519999996</v>
          </cell>
        </row>
        <row r="326">
          <cell r="A326">
            <v>3239000005</v>
          </cell>
          <cell r="B326">
            <v>229251853.09</v>
          </cell>
          <cell r="C326">
            <v>0</v>
          </cell>
          <cell r="D326">
            <v>229251853.09</v>
          </cell>
        </row>
        <row r="327">
          <cell r="A327">
            <v>3260000005</v>
          </cell>
          <cell r="B327">
            <v>11022998909.9</v>
          </cell>
          <cell r="C327">
            <v>1363188988.1099999</v>
          </cell>
          <cell r="D327">
            <v>9659809921.7900009</v>
          </cell>
        </row>
        <row r="328">
          <cell r="A328">
            <v>3261000004</v>
          </cell>
          <cell r="B328">
            <v>8378885424.2600002</v>
          </cell>
          <cell r="C328">
            <v>1363188988.1099999</v>
          </cell>
          <cell r="D328">
            <v>7015696436.1499996</v>
          </cell>
        </row>
        <row r="329">
          <cell r="A329">
            <v>3261010001</v>
          </cell>
          <cell r="B329">
            <v>0.27</v>
          </cell>
          <cell r="C329">
            <v>0</v>
          </cell>
          <cell r="D329">
            <v>0.27</v>
          </cell>
        </row>
        <row r="330">
          <cell r="A330">
            <v>3261020008</v>
          </cell>
          <cell r="B330">
            <v>8355852669.6400003</v>
          </cell>
          <cell r="C330">
            <v>1363188988.1099999</v>
          </cell>
          <cell r="D330">
            <v>6992663681.5299997</v>
          </cell>
        </row>
        <row r="331">
          <cell r="A331">
            <v>3261020101</v>
          </cell>
          <cell r="B331">
            <v>71536117.900000006</v>
          </cell>
          <cell r="C331">
            <v>0</v>
          </cell>
          <cell r="D331">
            <v>71536117.900000006</v>
          </cell>
        </row>
        <row r="332">
          <cell r="A332">
            <v>3261020204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3261020352</v>
          </cell>
          <cell r="B333">
            <v>254892358.43000001</v>
          </cell>
          <cell r="C333">
            <v>0</v>
          </cell>
          <cell r="D333">
            <v>254892358.43000001</v>
          </cell>
        </row>
        <row r="334">
          <cell r="A334">
            <v>3261020400</v>
          </cell>
          <cell r="B334">
            <v>1340688656.78</v>
          </cell>
          <cell r="C334">
            <v>0</v>
          </cell>
          <cell r="D334">
            <v>1340688656.78</v>
          </cell>
        </row>
        <row r="335">
          <cell r="A335">
            <v>3261020503</v>
          </cell>
          <cell r="B335">
            <v>16280723.300000001</v>
          </cell>
          <cell r="C335">
            <v>0</v>
          </cell>
          <cell r="D335">
            <v>16280723.300000001</v>
          </cell>
        </row>
        <row r="336">
          <cell r="A336">
            <v>3261020998</v>
          </cell>
          <cell r="B336">
            <v>6672454813.2299995</v>
          </cell>
          <cell r="C336">
            <v>1363188988.1099999</v>
          </cell>
          <cell r="D336">
            <v>5309265825.1199999</v>
          </cell>
        </row>
        <row r="337">
          <cell r="A337">
            <v>3261030005</v>
          </cell>
          <cell r="B337">
            <v>23032754.350000001</v>
          </cell>
          <cell r="C337">
            <v>0</v>
          </cell>
          <cell r="D337">
            <v>23032754.350000001</v>
          </cell>
        </row>
        <row r="338">
          <cell r="A338">
            <v>3262000003</v>
          </cell>
          <cell r="B338">
            <v>432931885.20999998</v>
          </cell>
          <cell r="C338">
            <v>0</v>
          </cell>
          <cell r="D338">
            <v>432931885.20999998</v>
          </cell>
        </row>
        <row r="339">
          <cell r="A339">
            <v>3262020007</v>
          </cell>
          <cell r="B339">
            <v>417936035.31999999</v>
          </cell>
          <cell r="C339">
            <v>0</v>
          </cell>
          <cell r="D339">
            <v>417936035.31999999</v>
          </cell>
        </row>
        <row r="340">
          <cell r="A340">
            <v>3262020100</v>
          </cell>
          <cell r="B340">
            <v>417936035.31999999</v>
          </cell>
          <cell r="C340">
            <v>0</v>
          </cell>
          <cell r="D340">
            <v>417936035.31999999</v>
          </cell>
        </row>
        <row r="341">
          <cell r="A341">
            <v>3262025002</v>
          </cell>
          <cell r="B341">
            <v>14995849.890000001</v>
          </cell>
          <cell r="C341">
            <v>0</v>
          </cell>
          <cell r="D341">
            <v>14995849.890000001</v>
          </cell>
        </row>
        <row r="342">
          <cell r="A342">
            <v>3262025105</v>
          </cell>
          <cell r="B342">
            <v>14995849.890000001</v>
          </cell>
          <cell r="C342">
            <v>0</v>
          </cell>
          <cell r="D342">
            <v>14995849.890000001</v>
          </cell>
        </row>
        <row r="343">
          <cell r="A343">
            <v>3263000002</v>
          </cell>
          <cell r="B343">
            <v>1571233332.1500001</v>
          </cell>
          <cell r="C343">
            <v>0</v>
          </cell>
          <cell r="D343">
            <v>1571233332.1500001</v>
          </cell>
        </row>
        <row r="344">
          <cell r="A344">
            <v>3263005007</v>
          </cell>
          <cell r="B344">
            <v>154621904.72</v>
          </cell>
          <cell r="C344">
            <v>0</v>
          </cell>
          <cell r="D344">
            <v>154621904.72</v>
          </cell>
        </row>
        <row r="345">
          <cell r="A345">
            <v>3263005306</v>
          </cell>
          <cell r="B345">
            <v>154621904.72</v>
          </cell>
          <cell r="C345">
            <v>0</v>
          </cell>
          <cell r="D345">
            <v>154621904.72</v>
          </cell>
        </row>
        <row r="346">
          <cell r="A346">
            <v>3263015004</v>
          </cell>
          <cell r="B346">
            <v>1153503861.8499999</v>
          </cell>
          <cell r="C346">
            <v>0</v>
          </cell>
          <cell r="D346">
            <v>1153503861.8499999</v>
          </cell>
        </row>
        <row r="347">
          <cell r="A347">
            <v>3263015358</v>
          </cell>
          <cell r="B347">
            <v>1153503861.8499999</v>
          </cell>
          <cell r="C347">
            <v>0</v>
          </cell>
          <cell r="D347">
            <v>1153503861.8499999</v>
          </cell>
        </row>
        <row r="348">
          <cell r="A348">
            <v>3263035008</v>
          </cell>
          <cell r="B348">
            <v>263107565.58000001</v>
          </cell>
          <cell r="C348">
            <v>0</v>
          </cell>
          <cell r="D348">
            <v>263107565.58000001</v>
          </cell>
        </row>
        <row r="349">
          <cell r="A349">
            <v>3263035101</v>
          </cell>
          <cell r="B349">
            <v>201942655.47999999</v>
          </cell>
          <cell r="C349">
            <v>0</v>
          </cell>
          <cell r="D349">
            <v>201942655.47999999</v>
          </cell>
        </row>
        <row r="350">
          <cell r="A350">
            <v>3263035400</v>
          </cell>
          <cell r="B350">
            <v>61164910.100000001</v>
          </cell>
          <cell r="C350">
            <v>0</v>
          </cell>
          <cell r="D350">
            <v>61164910.100000001</v>
          </cell>
        </row>
        <row r="351">
          <cell r="A351">
            <v>3264000001</v>
          </cell>
          <cell r="B351">
            <v>639948268.27999997</v>
          </cell>
          <cell r="C351">
            <v>0</v>
          </cell>
          <cell r="D351">
            <v>639948268.27999997</v>
          </cell>
        </row>
        <row r="352">
          <cell r="A352">
            <v>3264010008</v>
          </cell>
          <cell r="B352">
            <v>639945539.63999999</v>
          </cell>
          <cell r="C352">
            <v>0</v>
          </cell>
          <cell r="D352">
            <v>639945539.63999999</v>
          </cell>
        </row>
        <row r="353">
          <cell r="A353">
            <v>3264010101</v>
          </cell>
          <cell r="B353">
            <v>639945539.63999999</v>
          </cell>
          <cell r="C353">
            <v>0</v>
          </cell>
          <cell r="D353">
            <v>639945539.63999999</v>
          </cell>
        </row>
        <row r="354">
          <cell r="A354">
            <v>3264030002</v>
          </cell>
          <cell r="B354">
            <v>2728.64</v>
          </cell>
          <cell r="C354">
            <v>0</v>
          </cell>
          <cell r="D354">
            <v>2728.64</v>
          </cell>
        </row>
        <row r="355">
          <cell r="A355">
            <v>3264030105</v>
          </cell>
          <cell r="B355">
            <v>2728.64</v>
          </cell>
          <cell r="C355">
            <v>0</v>
          </cell>
          <cell r="D355">
            <v>2728.64</v>
          </cell>
        </row>
        <row r="356">
          <cell r="A356">
            <v>3280000009</v>
          </cell>
          <cell r="B356">
            <v>38683198720.790001</v>
          </cell>
          <cell r="C356">
            <v>0</v>
          </cell>
          <cell r="D356">
            <v>38683198720.790001</v>
          </cell>
        </row>
        <row r="357">
          <cell r="A357">
            <v>3281000008</v>
          </cell>
          <cell r="B357">
            <v>20102984353.02</v>
          </cell>
          <cell r="C357">
            <v>0</v>
          </cell>
          <cell r="D357">
            <v>20102984353.02</v>
          </cell>
        </row>
        <row r="358">
          <cell r="A358">
            <v>3281010005</v>
          </cell>
          <cell r="B358">
            <v>19845.21</v>
          </cell>
          <cell r="C358">
            <v>0</v>
          </cell>
          <cell r="D358">
            <v>19845.21</v>
          </cell>
        </row>
        <row r="359">
          <cell r="A359">
            <v>3281010304</v>
          </cell>
          <cell r="B359">
            <v>19845.21</v>
          </cell>
          <cell r="C359">
            <v>0</v>
          </cell>
          <cell r="D359">
            <v>19845.21</v>
          </cell>
        </row>
        <row r="360">
          <cell r="A360">
            <v>3281020002</v>
          </cell>
          <cell r="B360">
            <v>3672762814.23</v>
          </cell>
          <cell r="C360">
            <v>0</v>
          </cell>
          <cell r="D360">
            <v>3672762814.23</v>
          </cell>
        </row>
        <row r="361">
          <cell r="A361">
            <v>3281020057</v>
          </cell>
          <cell r="B361">
            <v>1206856448.9100001</v>
          </cell>
          <cell r="C361">
            <v>0</v>
          </cell>
          <cell r="D361">
            <v>1206856448.9100001</v>
          </cell>
        </row>
        <row r="362">
          <cell r="A362">
            <v>3281020150</v>
          </cell>
          <cell r="B362">
            <v>2465906365.3200002</v>
          </cell>
          <cell r="C362">
            <v>0</v>
          </cell>
          <cell r="D362">
            <v>2465906365.3200002</v>
          </cell>
        </row>
        <row r="363">
          <cell r="A363">
            <v>3281030009</v>
          </cell>
          <cell r="B363">
            <v>14210041492.5</v>
          </cell>
          <cell r="C363">
            <v>0</v>
          </cell>
          <cell r="D363">
            <v>14210041492.5</v>
          </cell>
        </row>
        <row r="364">
          <cell r="A364">
            <v>3281030054</v>
          </cell>
          <cell r="B364">
            <v>14191883572.5</v>
          </cell>
          <cell r="C364">
            <v>0</v>
          </cell>
          <cell r="D364">
            <v>14191883572.5</v>
          </cell>
        </row>
        <row r="365">
          <cell r="A365">
            <v>3281030157</v>
          </cell>
          <cell r="B365">
            <v>18157920</v>
          </cell>
          <cell r="C365">
            <v>0</v>
          </cell>
          <cell r="D365">
            <v>18157920</v>
          </cell>
        </row>
        <row r="366">
          <cell r="A366">
            <v>3281040006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3281040154</v>
          </cell>
          <cell r="B367">
            <v>0</v>
          </cell>
          <cell r="C367">
            <v>0</v>
          </cell>
          <cell r="D367">
            <v>0</v>
          </cell>
        </row>
        <row r="368">
          <cell r="A368">
            <v>3281090001</v>
          </cell>
          <cell r="B368">
            <v>2220160201.0799999</v>
          </cell>
          <cell r="C368">
            <v>0</v>
          </cell>
          <cell r="D368">
            <v>2220160201.0799999</v>
          </cell>
        </row>
        <row r="369">
          <cell r="A369">
            <v>3281090056</v>
          </cell>
          <cell r="B369">
            <v>1378431096.01</v>
          </cell>
          <cell r="C369">
            <v>0</v>
          </cell>
          <cell r="D369">
            <v>1378431096.01</v>
          </cell>
        </row>
        <row r="370">
          <cell r="A370">
            <v>3281090159</v>
          </cell>
          <cell r="B370">
            <v>841729105.07000005</v>
          </cell>
          <cell r="C370">
            <v>0</v>
          </cell>
          <cell r="D370">
            <v>841729105.07000005</v>
          </cell>
        </row>
        <row r="371">
          <cell r="A371">
            <v>3282000007</v>
          </cell>
          <cell r="B371">
            <v>18580214367.77</v>
          </cell>
          <cell r="C371">
            <v>0</v>
          </cell>
          <cell r="D371">
            <v>18580214367.77</v>
          </cell>
        </row>
        <row r="372">
          <cell r="A372">
            <v>3290000006</v>
          </cell>
          <cell r="B372">
            <v>38425743636</v>
          </cell>
          <cell r="C372">
            <v>0</v>
          </cell>
          <cell r="D372">
            <v>38425743636</v>
          </cell>
        </row>
        <row r="373">
          <cell r="A373">
            <v>3291000005</v>
          </cell>
          <cell r="B373">
            <v>10200160646</v>
          </cell>
          <cell r="C373">
            <v>0</v>
          </cell>
          <cell r="D373">
            <v>10200160646</v>
          </cell>
        </row>
        <row r="374">
          <cell r="A374">
            <v>3291010002</v>
          </cell>
          <cell r="B374">
            <v>10145136646</v>
          </cell>
          <cell r="C374">
            <v>0</v>
          </cell>
          <cell r="D374">
            <v>10145136646</v>
          </cell>
        </row>
        <row r="375">
          <cell r="A375">
            <v>3291010105</v>
          </cell>
          <cell r="B375">
            <v>763929164</v>
          </cell>
          <cell r="C375">
            <v>0</v>
          </cell>
          <cell r="D375">
            <v>763929164</v>
          </cell>
        </row>
        <row r="376">
          <cell r="A376">
            <v>3291010208</v>
          </cell>
          <cell r="B376">
            <v>2015717460</v>
          </cell>
          <cell r="C376">
            <v>0</v>
          </cell>
          <cell r="D376">
            <v>2015717460</v>
          </cell>
        </row>
        <row r="377">
          <cell r="A377">
            <v>3291010301</v>
          </cell>
          <cell r="B377">
            <v>4909060621</v>
          </cell>
          <cell r="C377">
            <v>0</v>
          </cell>
          <cell r="D377">
            <v>4909060621</v>
          </cell>
        </row>
        <row r="378">
          <cell r="A378">
            <v>3291010404</v>
          </cell>
          <cell r="B378">
            <v>2456429401</v>
          </cell>
          <cell r="C378">
            <v>0</v>
          </cell>
          <cell r="D378">
            <v>2456429401</v>
          </cell>
        </row>
        <row r="379">
          <cell r="A379">
            <v>3291030006</v>
          </cell>
          <cell r="B379">
            <v>55024000</v>
          </cell>
          <cell r="C379">
            <v>0</v>
          </cell>
          <cell r="D379">
            <v>55024000</v>
          </cell>
        </row>
        <row r="380">
          <cell r="A380">
            <v>3291030109</v>
          </cell>
          <cell r="B380">
            <v>55024000</v>
          </cell>
          <cell r="C380">
            <v>0</v>
          </cell>
          <cell r="D380">
            <v>55024000</v>
          </cell>
        </row>
        <row r="381">
          <cell r="A381">
            <v>3292000004</v>
          </cell>
          <cell r="B381">
            <v>11225065390</v>
          </cell>
          <cell r="C381">
            <v>0</v>
          </cell>
          <cell r="D381">
            <v>11225065390</v>
          </cell>
        </row>
        <row r="382">
          <cell r="A382">
            <v>3293000003</v>
          </cell>
          <cell r="B382">
            <v>10856179680</v>
          </cell>
          <cell r="C382">
            <v>0</v>
          </cell>
          <cell r="D382">
            <v>10856179680</v>
          </cell>
        </row>
        <row r="383">
          <cell r="A383">
            <v>3293010000</v>
          </cell>
          <cell r="B383">
            <v>10856179680</v>
          </cell>
          <cell r="C383">
            <v>0</v>
          </cell>
          <cell r="D383">
            <v>10856179680</v>
          </cell>
        </row>
        <row r="384">
          <cell r="A384">
            <v>3294000002</v>
          </cell>
          <cell r="B384">
            <v>6144337920</v>
          </cell>
          <cell r="C384">
            <v>0</v>
          </cell>
          <cell r="D384">
            <v>6144337920</v>
          </cell>
        </row>
        <row r="385">
          <cell r="A385">
            <v>3300000006</v>
          </cell>
          <cell r="B385">
            <v>46116640191.580002</v>
          </cell>
          <cell r="C385">
            <v>0</v>
          </cell>
          <cell r="D385">
            <v>46116640191.580002</v>
          </cell>
        </row>
        <row r="386">
          <cell r="A386">
            <v>3310000003</v>
          </cell>
          <cell r="B386">
            <v>23311816170.279999</v>
          </cell>
          <cell r="C386">
            <v>0</v>
          </cell>
          <cell r="D386">
            <v>23311816170.279999</v>
          </cell>
        </row>
        <row r="387">
          <cell r="A387">
            <v>3311000002</v>
          </cell>
          <cell r="B387">
            <v>21367934744.02</v>
          </cell>
          <cell r="C387">
            <v>0</v>
          </cell>
          <cell r="D387">
            <v>21367934744.02</v>
          </cell>
        </row>
        <row r="388">
          <cell r="A388">
            <v>3311012007</v>
          </cell>
          <cell r="B388">
            <v>1046613293.21</v>
          </cell>
          <cell r="C388">
            <v>0</v>
          </cell>
          <cell r="D388">
            <v>1046613293.21</v>
          </cell>
        </row>
        <row r="389">
          <cell r="A389">
            <v>3311013006</v>
          </cell>
          <cell r="B389">
            <v>626966717.92999995</v>
          </cell>
          <cell r="C389">
            <v>0</v>
          </cell>
          <cell r="D389">
            <v>626966717.92999995</v>
          </cell>
        </row>
        <row r="390">
          <cell r="A390">
            <v>3311013257</v>
          </cell>
          <cell r="B390">
            <v>626966717.92999995</v>
          </cell>
          <cell r="C390">
            <v>0</v>
          </cell>
          <cell r="D390">
            <v>626966717.92999995</v>
          </cell>
        </row>
        <row r="391">
          <cell r="A391">
            <v>3311016003</v>
          </cell>
          <cell r="B391">
            <v>9194392049.1499996</v>
          </cell>
          <cell r="C391">
            <v>0</v>
          </cell>
          <cell r="D391">
            <v>9194392049.1499996</v>
          </cell>
        </row>
        <row r="392">
          <cell r="A392">
            <v>3311016106</v>
          </cell>
          <cell r="B392">
            <v>6601470388.96</v>
          </cell>
          <cell r="C392">
            <v>0</v>
          </cell>
          <cell r="D392">
            <v>6601470388.96</v>
          </cell>
        </row>
        <row r="393">
          <cell r="A393">
            <v>3311016151</v>
          </cell>
          <cell r="B393">
            <v>411159869.19</v>
          </cell>
          <cell r="C393">
            <v>0</v>
          </cell>
          <cell r="D393">
            <v>411159869.19</v>
          </cell>
        </row>
        <row r="394">
          <cell r="A394">
            <v>3311016209</v>
          </cell>
          <cell r="B394">
            <v>1541879632.78</v>
          </cell>
          <cell r="C394">
            <v>0</v>
          </cell>
          <cell r="D394">
            <v>1541879632.78</v>
          </cell>
        </row>
        <row r="395">
          <cell r="A395">
            <v>3311016302</v>
          </cell>
          <cell r="B395">
            <v>639882158.22000003</v>
          </cell>
          <cell r="C395">
            <v>0</v>
          </cell>
          <cell r="D395">
            <v>639882158.22000003</v>
          </cell>
        </row>
        <row r="396">
          <cell r="A396">
            <v>3311018001</v>
          </cell>
          <cell r="B396">
            <v>8464206267.9499998</v>
          </cell>
          <cell r="C396">
            <v>0</v>
          </cell>
          <cell r="D396">
            <v>8464206267.9499998</v>
          </cell>
        </row>
        <row r="397">
          <cell r="A397">
            <v>3311018300</v>
          </cell>
          <cell r="B397">
            <v>0</v>
          </cell>
          <cell r="C397">
            <v>0</v>
          </cell>
          <cell r="D397">
            <v>0</v>
          </cell>
        </row>
        <row r="398">
          <cell r="A398">
            <v>3311018908</v>
          </cell>
          <cell r="B398">
            <v>8464206267.9499998</v>
          </cell>
          <cell r="C398">
            <v>0</v>
          </cell>
          <cell r="D398">
            <v>8464206267.9499998</v>
          </cell>
        </row>
        <row r="399">
          <cell r="A399">
            <v>3311019000</v>
          </cell>
          <cell r="B399">
            <v>1181569296.75</v>
          </cell>
          <cell r="C399">
            <v>0</v>
          </cell>
          <cell r="D399">
            <v>1181569296.75</v>
          </cell>
        </row>
        <row r="400">
          <cell r="A400">
            <v>3311021005</v>
          </cell>
          <cell r="B400">
            <v>348933672.86000001</v>
          </cell>
          <cell r="C400">
            <v>0</v>
          </cell>
          <cell r="D400">
            <v>348933672.86000001</v>
          </cell>
        </row>
        <row r="401">
          <cell r="A401">
            <v>3311023003</v>
          </cell>
          <cell r="B401">
            <v>505253446.17000002</v>
          </cell>
          <cell r="C401">
            <v>0</v>
          </cell>
          <cell r="D401">
            <v>505253446.17000002</v>
          </cell>
        </row>
        <row r="402">
          <cell r="A402">
            <v>3312000001</v>
          </cell>
          <cell r="B402">
            <v>377006003.43000001</v>
          </cell>
          <cell r="C402">
            <v>0</v>
          </cell>
          <cell r="D402">
            <v>377006003.43000001</v>
          </cell>
        </row>
        <row r="403">
          <cell r="A403">
            <v>3312013005</v>
          </cell>
          <cell r="B403">
            <v>106564965.64</v>
          </cell>
          <cell r="C403">
            <v>0</v>
          </cell>
          <cell r="D403">
            <v>106564965.64</v>
          </cell>
        </row>
        <row r="404">
          <cell r="A404">
            <v>3312013256</v>
          </cell>
          <cell r="B404">
            <v>106564965.64</v>
          </cell>
          <cell r="C404">
            <v>0</v>
          </cell>
          <cell r="D404">
            <v>106564965.64</v>
          </cell>
        </row>
        <row r="405">
          <cell r="A405">
            <v>3312016002</v>
          </cell>
          <cell r="B405">
            <v>246390213.28</v>
          </cell>
          <cell r="C405">
            <v>0</v>
          </cell>
          <cell r="D405">
            <v>246390213.28</v>
          </cell>
        </row>
        <row r="406">
          <cell r="A406">
            <v>3312016105</v>
          </cell>
          <cell r="B406">
            <v>211516601.16</v>
          </cell>
          <cell r="C406">
            <v>0</v>
          </cell>
          <cell r="D406">
            <v>211516601.16</v>
          </cell>
        </row>
        <row r="407">
          <cell r="A407">
            <v>3312016150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3312016208</v>
          </cell>
          <cell r="B408">
            <v>32059319.670000002</v>
          </cell>
          <cell r="C408">
            <v>0</v>
          </cell>
          <cell r="D408">
            <v>32059319.670000002</v>
          </cell>
        </row>
        <row r="409">
          <cell r="A409">
            <v>3312016301</v>
          </cell>
          <cell r="B409">
            <v>2814292.45</v>
          </cell>
          <cell r="C409">
            <v>0</v>
          </cell>
          <cell r="D409">
            <v>2814292.45</v>
          </cell>
        </row>
        <row r="410">
          <cell r="A410">
            <v>3312018000</v>
          </cell>
          <cell r="B410">
            <v>24050824.510000002</v>
          </cell>
          <cell r="C410">
            <v>0</v>
          </cell>
          <cell r="D410">
            <v>24050824.510000002</v>
          </cell>
        </row>
        <row r="411">
          <cell r="A411">
            <v>3312018309</v>
          </cell>
          <cell r="B411">
            <v>0</v>
          </cell>
          <cell r="C411">
            <v>0</v>
          </cell>
          <cell r="D411">
            <v>0</v>
          </cell>
        </row>
        <row r="412">
          <cell r="A412">
            <v>3312018907</v>
          </cell>
          <cell r="B412">
            <v>24050824.510000002</v>
          </cell>
          <cell r="C412">
            <v>0</v>
          </cell>
          <cell r="D412">
            <v>24050824.510000002</v>
          </cell>
        </row>
        <row r="413">
          <cell r="A413">
            <v>3313000000</v>
          </cell>
          <cell r="B413">
            <v>1566875422.8299999</v>
          </cell>
          <cell r="C413">
            <v>0</v>
          </cell>
          <cell r="D413">
            <v>1566875422.8299999</v>
          </cell>
        </row>
        <row r="414">
          <cell r="A414">
            <v>3313016001</v>
          </cell>
          <cell r="B414">
            <v>1530054823.5</v>
          </cell>
          <cell r="C414">
            <v>0</v>
          </cell>
          <cell r="D414">
            <v>1530054823.5</v>
          </cell>
        </row>
        <row r="415">
          <cell r="A415">
            <v>3313016104</v>
          </cell>
          <cell r="B415">
            <v>1497476711.5599999</v>
          </cell>
          <cell r="C415">
            <v>0</v>
          </cell>
          <cell r="D415">
            <v>1497476711.5599999</v>
          </cell>
        </row>
        <row r="416">
          <cell r="A416">
            <v>3313016159</v>
          </cell>
          <cell r="B416">
            <v>32491526.91</v>
          </cell>
          <cell r="C416">
            <v>0</v>
          </cell>
          <cell r="D416">
            <v>32491526.91</v>
          </cell>
        </row>
        <row r="417">
          <cell r="A417">
            <v>3313016300</v>
          </cell>
          <cell r="B417">
            <v>86585.03</v>
          </cell>
          <cell r="C417">
            <v>0</v>
          </cell>
          <cell r="D417">
            <v>86585.03</v>
          </cell>
        </row>
        <row r="418">
          <cell r="A418">
            <v>3313018009</v>
          </cell>
          <cell r="B418">
            <v>36820599.329999998</v>
          </cell>
          <cell r="C418">
            <v>0</v>
          </cell>
          <cell r="D418">
            <v>36820599.329999998</v>
          </cell>
        </row>
        <row r="419">
          <cell r="A419">
            <v>3313018308</v>
          </cell>
          <cell r="B419">
            <v>386788.4</v>
          </cell>
          <cell r="C419">
            <v>0</v>
          </cell>
          <cell r="D419">
            <v>386788.4</v>
          </cell>
        </row>
        <row r="420">
          <cell r="A420">
            <v>3313018906</v>
          </cell>
          <cell r="B420">
            <v>36433810.93</v>
          </cell>
          <cell r="C420">
            <v>0</v>
          </cell>
          <cell r="D420">
            <v>36433810.93</v>
          </cell>
        </row>
        <row r="421">
          <cell r="A421">
            <v>3313021003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3320000000</v>
          </cell>
          <cell r="B422">
            <v>21958609670.689999</v>
          </cell>
          <cell r="C422">
            <v>0</v>
          </cell>
          <cell r="D422">
            <v>21958609670.689999</v>
          </cell>
        </row>
        <row r="423">
          <cell r="A423">
            <v>3321000009</v>
          </cell>
          <cell r="B423">
            <v>9950438741.2600002</v>
          </cell>
          <cell r="C423">
            <v>0</v>
          </cell>
          <cell r="D423">
            <v>9950438741.2600002</v>
          </cell>
        </row>
        <row r="424">
          <cell r="A424">
            <v>3321010006</v>
          </cell>
          <cell r="B424">
            <v>9690807208.1800003</v>
          </cell>
          <cell r="C424">
            <v>0</v>
          </cell>
          <cell r="D424">
            <v>9690807208.1800003</v>
          </cell>
        </row>
        <row r="425">
          <cell r="A425">
            <v>3321010147</v>
          </cell>
          <cell r="B425">
            <v>9429786018.2999992</v>
          </cell>
          <cell r="C425">
            <v>0</v>
          </cell>
          <cell r="D425">
            <v>9429786018.2999992</v>
          </cell>
        </row>
        <row r="426">
          <cell r="A426">
            <v>3321010305</v>
          </cell>
          <cell r="B426">
            <v>155658516.06</v>
          </cell>
          <cell r="C426">
            <v>0</v>
          </cell>
          <cell r="D426">
            <v>155658516.06</v>
          </cell>
        </row>
        <row r="427">
          <cell r="A427">
            <v>3321010604</v>
          </cell>
          <cell r="B427">
            <v>76588898.810000002</v>
          </cell>
          <cell r="C427">
            <v>0</v>
          </cell>
          <cell r="D427">
            <v>76588898.810000002</v>
          </cell>
        </row>
        <row r="428">
          <cell r="A428">
            <v>3321010903</v>
          </cell>
          <cell r="B428">
            <v>28773775.010000002</v>
          </cell>
          <cell r="C428">
            <v>0</v>
          </cell>
          <cell r="D428">
            <v>28773775.010000002</v>
          </cell>
        </row>
        <row r="429">
          <cell r="A429">
            <v>3321020003</v>
          </cell>
          <cell r="B429">
            <v>259631533.08000001</v>
          </cell>
          <cell r="C429">
            <v>0</v>
          </cell>
          <cell r="D429">
            <v>259631533.08000001</v>
          </cell>
        </row>
        <row r="430">
          <cell r="A430">
            <v>3321020900</v>
          </cell>
          <cell r="B430">
            <v>259631533.08000001</v>
          </cell>
          <cell r="C430">
            <v>0</v>
          </cell>
          <cell r="D430">
            <v>259631533.08000001</v>
          </cell>
        </row>
        <row r="431">
          <cell r="A431">
            <v>3321030000</v>
          </cell>
          <cell r="B431">
            <v>0</v>
          </cell>
          <cell r="C431">
            <v>0</v>
          </cell>
          <cell r="D431">
            <v>0</v>
          </cell>
        </row>
        <row r="432">
          <cell r="A432">
            <v>3321030017</v>
          </cell>
          <cell r="B432">
            <v>0</v>
          </cell>
          <cell r="C432">
            <v>0</v>
          </cell>
          <cell r="D432">
            <v>0</v>
          </cell>
        </row>
        <row r="433">
          <cell r="A433">
            <v>3321030024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3321030031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3321030048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3322000008</v>
          </cell>
          <cell r="B436">
            <v>1357024312.55</v>
          </cell>
          <cell r="C436">
            <v>0</v>
          </cell>
          <cell r="D436">
            <v>1357024312.55</v>
          </cell>
        </row>
        <row r="437">
          <cell r="A437">
            <v>3322010005</v>
          </cell>
          <cell r="B437">
            <v>1357024312.55</v>
          </cell>
          <cell r="C437">
            <v>0</v>
          </cell>
          <cell r="D437">
            <v>1357024312.55</v>
          </cell>
        </row>
        <row r="438">
          <cell r="A438">
            <v>3322010146</v>
          </cell>
          <cell r="B438">
            <v>1357024312.55</v>
          </cell>
          <cell r="C438">
            <v>0</v>
          </cell>
          <cell r="D438">
            <v>1357024312.55</v>
          </cell>
        </row>
        <row r="439">
          <cell r="A439">
            <v>3322010304</v>
          </cell>
          <cell r="B439">
            <v>0</v>
          </cell>
          <cell r="C439">
            <v>0</v>
          </cell>
          <cell r="D439">
            <v>0</v>
          </cell>
        </row>
        <row r="440">
          <cell r="A440">
            <v>3322010603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3322020002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3322020909</v>
          </cell>
          <cell r="B442">
            <v>0</v>
          </cell>
          <cell r="C442">
            <v>0</v>
          </cell>
          <cell r="D442">
            <v>0</v>
          </cell>
        </row>
        <row r="443">
          <cell r="A443">
            <v>3322030009</v>
          </cell>
          <cell r="B443">
            <v>0</v>
          </cell>
          <cell r="C443">
            <v>0</v>
          </cell>
          <cell r="D443">
            <v>0</v>
          </cell>
        </row>
        <row r="444">
          <cell r="A444">
            <v>3322030016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3322030023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3322030030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3323000007</v>
          </cell>
          <cell r="B447">
            <v>8249292208.3400002</v>
          </cell>
          <cell r="C447">
            <v>0</v>
          </cell>
          <cell r="D447">
            <v>8249292208.3400002</v>
          </cell>
        </row>
        <row r="448">
          <cell r="A448">
            <v>3323010004</v>
          </cell>
          <cell r="B448">
            <v>8179946059.5900002</v>
          </cell>
          <cell r="C448">
            <v>0</v>
          </cell>
          <cell r="D448">
            <v>8179946059.5900002</v>
          </cell>
        </row>
        <row r="449">
          <cell r="A449">
            <v>3323010145</v>
          </cell>
          <cell r="B449">
            <v>8123069575.0500002</v>
          </cell>
          <cell r="C449">
            <v>0</v>
          </cell>
          <cell r="D449">
            <v>8123069575.0500002</v>
          </cell>
        </row>
        <row r="450">
          <cell r="A450">
            <v>3323010303</v>
          </cell>
          <cell r="B450">
            <v>32077061.670000002</v>
          </cell>
          <cell r="C450">
            <v>0</v>
          </cell>
          <cell r="D450">
            <v>32077061.670000002</v>
          </cell>
        </row>
        <row r="451">
          <cell r="A451">
            <v>3323010602</v>
          </cell>
          <cell r="B451">
            <v>16777762.260000002</v>
          </cell>
          <cell r="C451">
            <v>0</v>
          </cell>
          <cell r="D451">
            <v>16777762.260000002</v>
          </cell>
        </row>
        <row r="452">
          <cell r="A452">
            <v>3323010901</v>
          </cell>
          <cell r="B452">
            <v>8021660.6100000003</v>
          </cell>
          <cell r="C452">
            <v>0</v>
          </cell>
          <cell r="D452">
            <v>8021660.6100000003</v>
          </cell>
        </row>
        <row r="453">
          <cell r="A453">
            <v>3323020001</v>
          </cell>
          <cell r="B453">
            <v>23254995.030000001</v>
          </cell>
          <cell r="C453">
            <v>0</v>
          </cell>
          <cell r="D453">
            <v>23254995.030000001</v>
          </cell>
        </row>
        <row r="454">
          <cell r="A454">
            <v>3323020908</v>
          </cell>
          <cell r="B454">
            <v>23254995.030000001</v>
          </cell>
          <cell r="C454">
            <v>0</v>
          </cell>
          <cell r="D454">
            <v>23254995.030000001</v>
          </cell>
        </row>
        <row r="455">
          <cell r="A455">
            <v>3323030008</v>
          </cell>
          <cell r="B455">
            <v>46091153.719999999</v>
          </cell>
          <cell r="C455">
            <v>0</v>
          </cell>
          <cell r="D455">
            <v>46091153.719999999</v>
          </cell>
        </row>
        <row r="456">
          <cell r="A456">
            <v>3323030015</v>
          </cell>
          <cell r="B456">
            <v>5929981.79</v>
          </cell>
          <cell r="C456">
            <v>0</v>
          </cell>
          <cell r="D456">
            <v>5929981.79</v>
          </cell>
        </row>
        <row r="457">
          <cell r="A457">
            <v>3323030022</v>
          </cell>
          <cell r="B457">
            <v>6620037.0899999999</v>
          </cell>
          <cell r="C457">
            <v>0</v>
          </cell>
          <cell r="D457">
            <v>6620037.0899999999</v>
          </cell>
        </row>
        <row r="458">
          <cell r="A458">
            <v>3323030039</v>
          </cell>
          <cell r="B458">
            <v>2631904.12</v>
          </cell>
          <cell r="C458">
            <v>0</v>
          </cell>
          <cell r="D458">
            <v>2631904.12</v>
          </cell>
        </row>
        <row r="459">
          <cell r="A459">
            <v>3323030046</v>
          </cell>
          <cell r="B459">
            <v>6155266.3200000003</v>
          </cell>
          <cell r="C459">
            <v>0</v>
          </cell>
          <cell r="D459">
            <v>6155266.3200000003</v>
          </cell>
        </row>
        <row r="460">
          <cell r="A460">
            <v>3323030053</v>
          </cell>
          <cell r="B460">
            <v>3135622.17</v>
          </cell>
          <cell r="C460">
            <v>0</v>
          </cell>
          <cell r="D460">
            <v>3135622.17</v>
          </cell>
        </row>
        <row r="461">
          <cell r="A461">
            <v>3323030060</v>
          </cell>
          <cell r="B461">
            <v>3287199.15</v>
          </cell>
          <cell r="C461">
            <v>0</v>
          </cell>
          <cell r="D461">
            <v>3287199.15</v>
          </cell>
        </row>
        <row r="462">
          <cell r="A462">
            <v>3323030077</v>
          </cell>
          <cell r="B462">
            <v>5313347.1900000004</v>
          </cell>
          <cell r="C462">
            <v>0</v>
          </cell>
          <cell r="D462">
            <v>5313347.1900000004</v>
          </cell>
        </row>
        <row r="463">
          <cell r="A463">
            <v>3323030084</v>
          </cell>
          <cell r="B463">
            <v>5074852.5199999996</v>
          </cell>
          <cell r="C463">
            <v>0</v>
          </cell>
          <cell r="D463">
            <v>5074852.5199999996</v>
          </cell>
        </row>
        <row r="464">
          <cell r="A464">
            <v>3323030091</v>
          </cell>
          <cell r="B464">
            <v>6684691.1699999999</v>
          </cell>
          <cell r="C464">
            <v>0</v>
          </cell>
          <cell r="D464">
            <v>6684691.1699999999</v>
          </cell>
        </row>
        <row r="465">
          <cell r="A465">
            <v>3323030101</v>
          </cell>
          <cell r="B465">
            <v>1109033.44</v>
          </cell>
          <cell r="C465">
            <v>0</v>
          </cell>
          <cell r="D465">
            <v>1109033.44</v>
          </cell>
        </row>
        <row r="466">
          <cell r="A466">
            <v>3323030118</v>
          </cell>
          <cell r="B466">
            <v>40059.410000000003</v>
          </cell>
          <cell r="C466">
            <v>0</v>
          </cell>
          <cell r="D466">
            <v>40059.410000000003</v>
          </cell>
        </row>
        <row r="467">
          <cell r="A467">
            <v>3323030125</v>
          </cell>
          <cell r="B467">
            <v>65474.01</v>
          </cell>
          <cell r="C467">
            <v>0</v>
          </cell>
          <cell r="D467">
            <v>65474.01</v>
          </cell>
        </row>
        <row r="468">
          <cell r="A468">
            <v>3323030132</v>
          </cell>
          <cell r="B468">
            <v>39.9</v>
          </cell>
          <cell r="C468">
            <v>0</v>
          </cell>
          <cell r="D468">
            <v>39.9</v>
          </cell>
        </row>
        <row r="469">
          <cell r="A469">
            <v>3323030149</v>
          </cell>
          <cell r="B469">
            <v>812.88</v>
          </cell>
          <cell r="C469">
            <v>0</v>
          </cell>
          <cell r="D469">
            <v>812.88</v>
          </cell>
        </row>
        <row r="470">
          <cell r="A470">
            <v>3323030156</v>
          </cell>
          <cell r="B470">
            <v>35600.559999999998</v>
          </cell>
          <cell r="C470">
            <v>0</v>
          </cell>
          <cell r="D470">
            <v>35600.559999999998</v>
          </cell>
        </row>
        <row r="471">
          <cell r="A471">
            <v>3323030163</v>
          </cell>
          <cell r="B471">
            <v>2010.54</v>
          </cell>
          <cell r="C471">
            <v>0</v>
          </cell>
          <cell r="D471">
            <v>2010.54</v>
          </cell>
        </row>
        <row r="472">
          <cell r="A472">
            <v>3323030170</v>
          </cell>
          <cell r="B472">
            <v>0</v>
          </cell>
          <cell r="C472">
            <v>0</v>
          </cell>
          <cell r="D472">
            <v>0</v>
          </cell>
        </row>
        <row r="473">
          <cell r="A473">
            <v>3323030187</v>
          </cell>
          <cell r="B473">
            <v>0</v>
          </cell>
          <cell r="C473">
            <v>0</v>
          </cell>
          <cell r="D473">
            <v>0</v>
          </cell>
        </row>
        <row r="474">
          <cell r="A474">
            <v>3323030194</v>
          </cell>
          <cell r="B474">
            <v>0</v>
          </cell>
          <cell r="C474">
            <v>0</v>
          </cell>
          <cell r="D474">
            <v>0</v>
          </cell>
        </row>
        <row r="475">
          <cell r="A475">
            <v>3323030204</v>
          </cell>
          <cell r="B475">
            <v>0</v>
          </cell>
          <cell r="C475">
            <v>0</v>
          </cell>
          <cell r="D475">
            <v>0</v>
          </cell>
        </row>
        <row r="476">
          <cell r="A476">
            <v>3323030211</v>
          </cell>
          <cell r="B476">
            <v>0</v>
          </cell>
          <cell r="C476">
            <v>0</v>
          </cell>
          <cell r="D476">
            <v>0</v>
          </cell>
        </row>
        <row r="477">
          <cell r="A477">
            <v>3323030228</v>
          </cell>
          <cell r="B477">
            <v>5221.46</v>
          </cell>
          <cell r="C477">
            <v>0</v>
          </cell>
          <cell r="D477">
            <v>5221.46</v>
          </cell>
        </row>
        <row r="478">
          <cell r="A478">
            <v>3324000006</v>
          </cell>
          <cell r="B478">
            <v>45120710.270000003</v>
          </cell>
          <cell r="C478">
            <v>0</v>
          </cell>
          <cell r="D478">
            <v>45120710.270000003</v>
          </cell>
        </row>
        <row r="479">
          <cell r="A479">
            <v>3324010003</v>
          </cell>
          <cell r="B479">
            <v>7407587.6600000001</v>
          </cell>
          <cell r="C479">
            <v>0</v>
          </cell>
          <cell r="D479">
            <v>7407587.6600000001</v>
          </cell>
        </row>
        <row r="480">
          <cell r="A480">
            <v>3324010144</v>
          </cell>
          <cell r="B480">
            <v>7293809.46</v>
          </cell>
          <cell r="C480">
            <v>0</v>
          </cell>
          <cell r="D480">
            <v>7293809.46</v>
          </cell>
        </row>
        <row r="481">
          <cell r="A481">
            <v>3324010302</v>
          </cell>
          <cell r="B481">
            <v>0</v>
          </cell>
          <cell r="C481">
            <v>0</v>
          </cell>
          <cell r="D481">
            <v>0</v>
          </cell>
        </row>
        <row r="482">
          <cell r="A482">
            <v>3324010601</v>
          </cell>
          <cell r="B482">
            <v>88234</v>
          </cell>
          <cell r="C482">
            <v>0</v>
          </cell>
          <cell r="D482">
            <v>88234</v>
          </cell>
        </row>
        <row r="483">
          <cell r="A483">
            <v>3324010900</v>
          </cell>
          <cell r="B483">
            <v>25544.2</v>
          </cell>
          <cell r="C483">
            <v>0</v>
          </cell>
          <cell r="D483">
            <v>25544.2</v>
          </cell>
        </row>
        <row r="484">
          <cell r="A484">
            <v>3324020000</v>
          </cell>
          <cell r="B484">
            <v>911188.74</v>
          </cell>
          <cell r="C484">
            <v>0</v>
          </cell>
          <cell r="D484">
            <v>911188.74</v>
          </cell>
        </row>
        <row r="485">
          <cell r="A485">
            <v>3324020907</v>
          </cell>
          <cell r="B485">
            <v>911188.74</v>
          </cell>
          <cell r="C485">
            <v>0</v>
          </cell>
          <cell r="D485">
            <v>911188.74</v>
          </cell>
        </row>
        <row r="486">
          <cell r="A486">
            <v>3324030007</v>
          </cell>
          <cell r="B486">
            <v>36801933.869999997</v>
          </cell>
          <cell r="C486">
            <v>0</v>
          </cell>
          <cell r="D486">
            <v>36801933.869999997</v>
          </cell>
        </row>
        <row r="487">
          <cell r="A487">
            <v>3324030014</v>
          </cell>
          <cell r="B487">
            <v>3564.63</v>
          </cell>
          <cell r="C487">
            <v>0</v>
          </cell>
          <cell r="D487">
            <v>3564.63</v>
          </cell>
        </row>
        <row r="488">
          <cell r="A488">
            <v>3324030021</v>
          </cell>
          <cell r="B488">
            <v>0</v>
          </cell>
          <cell r="C488">
            <v>0</v>
          </cell>
          <cell r="D488">
            <v>0</v>
          </cell>
        </row>
        <row r="489">
          <cell r="A489">
            <v>3324030038</v>
          </cell>
          <cell r="B489">
            <v>0</v>
          </cell>
          <cell r="C489">
            <v>0</v>
          </cell>
          <cell r="D489">
            <v>0</v>
          </cell>
        </row>
        <row r="490">
          <cell r="A490">
            <v>3324030045</v>
          </cell>
          <cell r="B490">
            <v>0</v>
          </cell>
          <cell r="C490">
            <v>0</v>
          </cell>
          <cell r="D490">
            <v>0</v>
          </cell>
        </row>
        <row r="491">
          <cell r="A491">
            <v>3324030052</v>
          </cell>
          <cell r="B491">
            <v>16799.73</v>
          </cell>
          <cell r="C491">
            <v>0</v>
          </cell>
          <cell r="D491">
            <v>16799.73</v>
          </cell>
        </row>
        <row r="492">
          <cell r="A492">
            <v>3324030069</v>
          </cell>
          <cell r="B492">
            <v>219887.49</v>
          </cell>
          <cell r="C492">
            <v>0</v>
          </cell>
          <cell r="D492">
            <v>219887.49</v>
          </cell>
        </row>
        <row r="493">
          <cell r="A493">
            <v>3324030076</v>
          </cell>
          <cell r="B493">
            <v>3404.42</v>
          </cell>
          <cell r="C493">
            <v>0</v>
          </cell>
          <cell r="D493">
            <v>3404.42</v>
          </cell>
        </row>
        <row r="494">
          <cell r="A494">
            <v>3324030083</v>
          </cell>
          <cell r="B494">
            <v>188131.33</v>
          </cell>
          <cell r="C494">
            <v>0</v>
          </cell>
          <cell r="D494">
            <v>188131.33</v>
          </cell>
        </row>
        <row r="495">
          <cell r="A495">
            <v>3324030090</v>
          </cell>
          <cell r="B495">
            <v>358791.35</v>
          </cell>
          <cell r="C495">
            <v>0</v>
          </cell>
          <cell r="D495">
            <v>358791.35</v>
          </cell>
        </row>
        <row r="496">
          <cell r="A496">
            <v>3324030100</v>
          </cell>
          <cell r="B496">
            <v>62632.45</v>
          </cell>
          <cell r="C496">
            <v>0</v>
          </cell>
          <cell r="D496">
            <v>62632.45</v>
          </cell>
        </row>
        <row r="497">
          <cell r="A497">
            <v>3324030117</v>
          </cell>
          <cell r="B497">
            <v>0</v>
          </cell>
          <cell r="C497">
            <v>0</v>
          </cell>
          <cell r="D497">
            <v>0</v>
          </cell>
        </row>
        <row r="498">
          <cell r="A498">
            <v>3324030124</v>
          </cell>
          <cell r="B498">
            <v>0</v>
          </cell>
          <cell r="C498">
            <v>0</v>
          </cell>
          <cell r="D498">
            <v>0</v>
          </cell>
        </row>
        <row r="499">
          <cell r="A499">
            <v>3324030131</v>
          </cell>
          <cell r="B499">
            <v>0</v>
          </cell>
          <cell r="C499">
            <v>0</v>
          </cell>
          <cell r="D499">
            <v>0</v>
          </cell>
        </row>
        <row r="500">
          <cell r="A500">
            <v>3324030148</v>
          </cell>
          <cell r="B500">
            <v>0</v>
          </cell>
          <cell r="C500">
            <v>0</v>
          </cell>
          <cell r="D500">
            <v>0</v>
          </cell>
        </row>
        <row r="501">
          <cell r="A501">
            <v>3324030155</v>
          </cell>
          <cell r="B501">
            <v>0</v>
          </cell>
          <cell r="C501">
            <v>0</v>
          </cell>
          <cell r="D501">
            <v>0</v>
          </cell>
        </row>
        <row r="502">
          <cell r="A502">
            <v>3324030162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3324030227</v>
          </cell>
          <cell r="B503">
            <v>35948722.469999999</v>
          </cell>
          <cell r="C503">
            <v>0</v>
          </cell>
          <cell r="D503">
            <v>35948722.469999999</v>
          </cell>
        </row>
        <row r="504">
          <cell r="A504">
            <v>3325000005</v>
          </cell>
          <cell r="B504">
            <v>2356733698.27</v>
          </cell>
          <cell r="C504">
            <v>0</v>
          </cell>
          <cell r="D504">
            <v>2356733698.27</v>
          </cell>
        </row>
        <row r="505">
          <cell r="A505">
            <v>3325010002</v>
          </cell>
          <cell r="B505">
            <v>1156549079.8800001</v>
          </cell>
          <cell r="C505">
            <v>0</v>
          </cell>
          <cell r="D505">
            <v>1156549079.8800001</v>
          </cell>
        </row>
        <row r="506">
          <cell r="A506">
            <v>3325010143</v>
          </cell>
          <cell r="B506">
            <v>1155530255.3599999</v>
          </cell>
          <cell r="C506">
            <v>0</v>
          </cell>
          <cell r="D506">
            <v>1155530255.3599999</v>
          </cell>
        </row>
        <row r="507">
          <cell r="A507">
            <v>3325010301</v>
          </cell>
          <cell r="B507">
            <v>597316.24</v>
          </cell>
          <cell r="C507">
            <v>0</v>
          </cell>
          <cell r="D507">
            <v>597316.24</v>
          </cell>
        </row>
        <row r="508">
          <cell r="A508">
            <v>3325010600</v>
          </cell>
          <cell r="B508">
            <v>238523.73</v>
          </cell>
          <cell r="C508">
            <v>0</v>
          </cell>
          <cell r="D508">
            <v>238523.73</v>
          </cell>
        </row>
        <row r="509">
          <cell r="A509">
            <v>3325010909</v>
          </cell>
          <cell r="B509">
            <v>182984.55</v>
          </cell>
          <cell r="C509">
            <v>0</v>
          </cell>
          <cell r="D509">
            <v>182984.55</v>
          </cell>
        </row>
        <row r="510">
          <cell r="A510">
            <v>3325020009</v>
          </cell>
          <cell r="B510">
            <v>409869114.16000003</v>
          </cell>
          <cell r="C510">
            <v>0</v>
          </cell>
          <cell r="D510">
            <v>409869114.16000003</v>
          </cell>
        </row>
        <row r="511">
          <cell r="A511">
            <v>3325020906</v>
          </cell>
          <cell r="B511">
            <v>409869114.16000003</v>
          </cell>
          <cell r="C511">
            <v>0</v>
          </cell>
          <cell r="D511">
            <v>409869114.16000003</v>
          </cell>
        </row>
        <row r="512">
          <cell r="A512">
            <v>3325030006</v>
          </cell>
          <cell r="B512">
            <v>790315504.23000002</v>
          </cell>
          <cell r="C512">
            <v>0</v>
          </cell>
          <cell r="D512">
            <v>790315504.23000002</v>
          </cell>
        </row>
        <row r="513">
          <cell r="A513">
            <v>3325030013</v>
          </cell>
          <cell r="B513">
            <v>31408440.469999999</v>
          </cell>
          <cell r="C513">
            <v>0</v>
          </cell>
          <cell r="D513">
            <v>31408440.469999999</v>
          </cell>
        </row>
        <row r="514">
          <cell r="A514">
            <v>3325030020</v>
          </cell>
          <cell r="B514">
            <v>25632500.829999998</v>
          </cell>
          <cell r="C514">
            <v>0</v>
          </cell>
          <cell r="D514">
            <v>25632500.829999998</v>
          </cell>
        </row>
        <row r="515">
          <cell r="A515">
            <v>3325030037</v>
          </cell>
          <cell r="B515">
            <v>24749586.98</v>
          </cell>
          <cell r="C515">
            <v>0</v>
          </cell>
          <cell r="D515">
            <v>24749586.98</v>
          </cell>
        </row>
        <row r="516">
          <cell r="A516">
            <v>3325030044</v>
          </cell>
          <cell r="B516">
            <v>22343187.68</v>
          </cell>
          <cell r="C516">
            <v>0</v>
          </cell>
          <cell r="D516">
            <v>22343187.68</v>
          </cell>
        </row>
        <row r="517">
          <cell r="A517">
            <v>3325030051</v>
          </cell>
          <cell r="B517">
            <v>28896490.98</v>
          </cell>
          <cell r="C517">
            <v>0</v>
          </cell>
          <cell r="D517">
            <v>28896490.98</v>
          </cell>
        </row>
        <row r="518">
          <cell r="A518">
            <v>3325030068</v>
          </cell>
          <cell r="B518">
            <v>122851533.56999999</v>
          </cell>
          <cell r="C518">
            <v>0</v>
          </cell>
          <cell r="D518">
            <v>122851533.56999999</v>
          </cell>
        </row>
        <row r="519">
          <cell r="A519">
            <v>3325030075</v>
          </cell>
          <cell r="B519">
            <v>30558432.120000001</v>
          </cell>
          <cell r="C519">
            <v>0</v>
          </cell>
          <cell r="D519">
            <v>30558432.120000001</v>
          </cell>
        </row>
        <row r="520">
          <cell r="A520">
            <v>3325030082</v>
          </cell>
          <cell r="B520">
            <v>193505446.13999999</v>
          </cell>
          <cell r="C520">
            <v>0</v>
          </cell>
          <cell r="D520">
            <v>193505446.13999999</v>
          </cell>
        </row>
        <row r="521">
          <cell r="A521">
            <v>3325030099</v>
          </cell>
          <cell r="B521">
            <v>310313427.66000003</v>
          </cell>
          <cell r="C521">
            <v>0</v>
          </cell>
          <cell r="D521">
            <v>310313427.66000003</v>
          </cell>
        </row>
        <row r="522">
          <cell r="A522">
            <v>3325030109</v>
          </cell>
          <cell r="B522">
            <v>6424.93</v>
          </cell>
          <cell r="C522">
            <v>0</v>
          </cell>
          <cell r="D522">
            <v>6424.93</v>
          </cell>
        </row>
        <row r="523">
          <cell r="A523">
            <v>3325030116</v>
          </cell>
          <cell r="B523">
            <v>0</v>
          </cell>
          <cell r="C523">
            <v>0</v>
          </cell>
          <cell r="D523">
            <v>0</v>
          </cell>
        </row>
        <row r="524">
          <cell r="A524">
            <v>3325030123</v>
          </cell>
          <cell r="B524">
            <v>7.24</v>
          </cell>
          <cell r="C524">
            <v>0</v>
          </cell>
          <cell r="D524">
            <v>7.24</v>
          </cell>
        </row>
        <row r="525">
          <cell r="A525">
            <v>3325030130</v>
          </cell>
          <cell r="B525">
            <v>0</v>
          </cell>
          <cell r="C525">
            <v>0</v>
          </cell>
          <cell r="D525">
            <v>0</v>
          </cell>
        </row>
        <row r="526">
          <cell r="A526">
            <v>3325030147</v>
          </cell>
          <cell r="B526">
            <v>128.08000000000001</v>
          </cell>
          <cell r="C526">
            <v>0</v>
          </cell>
          <cell r="D526">
            <v>128.08000000000001</v>
          </cell>
        </row>
        <row r="527">
          <cell r="A527">
            <v>3325030154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3325030161</v>
          </cell>
          <cell r="B528">
            <v>0</v>
          </cell>
          <cell r="C528">
            <v>0</v>
          </cell>
          <cell r="D528">
            <v>0</v>
          </cell>
        </row>
        <row r="529">
          <cell r="A529">
            <v>3325030178</v>
          </cell>
          <cell r="B529">
            <v>20188.669999999998</v>
          </cell>
          <cell r="C529">
            <v>0</v>
          </cell>
          <cell r="D529">
            <v>20188.669999999998</v>
          </cell>
        </row>
        <row r="530">
          <cell r="A530">
            <v>3325030185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3325030192</v>
          </cell>
          <cell r="B531">
            <v>244.14</v>
          </cell>
          <cell r="C531">
            <v>0</v>
          </cell>
          <cell r="D531">
            <v>244.14</v>
          </cell>
        </row>
        <row r="532">
          <cell r="A532">
            <v>3325030202</v>
          </cell>
          <cell r="B532">
            <v>0</v>
          </cell>
          <cell r="C532">
            <v>0</v>
          </cell>
          <cell r="D532">
            <v>0</v>
          </cell>
        </row>
        <row r="533">
          <cell r="A533">
            <v>3325030219</v>
          </cell>
          <cell r="B533">
            <v>29413.24</v>
          </cell>
          <cell r="C533">
            <v>0</v>
          </cell>
          <cell r="D533">
            <v>29413.24</v>
          </cell>
        </row>
        <row r="534">
          <cell r="A534">
            <v>3325030226</v>
          </cell>
          <cell r="B534">
            <v>51.5</v>
          </cell>
          <cell r="C534">
            <v>0</v>
          </cell>
          <cell r="D534">
            <v>51.5</v>
          </cell>
        </row>
        <row r="535">
          <cell r="A535">
            <v>3330000007</v>
          </cell>
          <cell r="B535">
            <v>0</v>
          </cell>
          <cell r="C535">
            <v>0</v>
          </cell>
          <cell r="D535">
            <v>0</v>
          </cell>
        </row>
        <row r="536">
          <cell r="A536">
            <v>3331000006</v>
          </cell>
          <cell r="B536">
            <v>0</v>
          </cell>
          <cell r="C536">
            <v>0</v>
          </cell>
          <cell r="D536">
            <v>0</v>
          </cell>
        </row>
        <row r="537">
          <cell r="A537">
            <v>3331010003</v>
          </cell>
          <cell r="B537">
            <v>0</v>
          </cell>
          <cell r="C537">
            <v>0</v>
          </cell>
          <cell r="D537">
            <v>0</v>
          </cell>
        </row>
        <row r="538">
          <cell r="A538">
            <v>3340000004</v>
          </cell>
          <cell r="B538">
            <v>348933672.86000001</v>
          </cell>
          <cell r="C538">
            <v>0</v>
          </cell>
          <cell r="D538">
            <v>348933672.86000001</v>
          </cell>
        </row>
        <row r="539">
          <cell r="A539">
            <v>3341000003</v>
          </cell>
          <cell r="B539">
            <v>348933672.86000001</v>
          </cell>
          <cell r="C539">
            <v>0</v>
          </cell>
          <cell r="D539">
            <v>348933672.86000001</v>
          </cell>
        </row>
        <row r="540">
          <cell r="A540">
            <v>3341010000</v>
          </cell>
          <cell r="B540">
            <v>348933672.86000001</v>
          </cell>
          <cell r="C540">
            <v>0</v>
          </cell>
          <cell r="D540">
            <v>348933672.86000001</v>
          </cell>
        </row>
        <row r="541">
          <cell r="A541">
            <v>3341020007</v>
          </cell>
          <cell r="B541">
            <v>0</v>
          </cell>
          <cell r="C541">
            <v>0</v>
          </cell>
          <cell r="D541">
            <v>0</v>
          </cell>
        </row>
        <row r="542">
          <cell r="A542">
            <v>3350000001</v>
          </cell>
          <cell r="B542">
            <v>497280677.75</v>
          </cell>
          <cell r="C542">
            <v>0</v>
          </cell>
          <cell r="D542">
            <v>497280677.75</v>
          </cell>
        </row>
        <row r="543">
          <cell r="A543">
            <v>3351000000</v>
          </cell>
          <cell r="B543">
            <v>497280677.75</v>
          </cell>
          <cell r="C543">
            <v>0</v>
          </cell>
          <cell r="D543">
            <v>497280677.75</v>
          </cell>
        </row>
        <row r="544">
          <cell r="A544">
            <v>3351050005</v>
          </cell>
          <cell r="B544">
            <v>0</v>
          </cell>
          <cell r="C544">
            <v>0</v>
          </cell>
          <cell r="D544">
            <v>0</v>
          </cell>
        </row>
        <row r="545">
          <cell r="A545">
            <v>3351095008</v>
          </cell>
          <cell r="B545">
            <v>0</v>
          </cell>
          <cell r="C545">
            <v>0</v>
          </cell>
          <cell r="D545">
            <v>0</v>
          </cell>
        </row>
        <row r="546">
          <cell r="A546">
            <v>3351099004</v>
          </cell>
          <cell r="B546">
            <v>497280677.75</v>
          </cell>
          <cell r="C546">
            <v>0</v>
          </cell>
          <cell r="D546">
            <v>497280677.75</v>
          </cell>
        </row>
        <row r="547">
          <cell r="A547">
            <v>3800000001</v>
          </cell>
          <cell r="B547">
            <v>57777215950.010002</v>
          </cell>
          <cell r="C547">
            <v>0</v>
          </cell>
          <cell r="D547">
            <v>57777215950.010002</v>
          </cell>
        </row>
        <row r="548">
          <cell r="A548">
            <v>3820000005</v>
          </cell>
          <cell r="B548">
            <v>54082946549.040001</v>
          </cell>
          <cell r="C548">
            <v>0</v>
          </cell>
          <cell r="D548">
            <v>54082946549.040001</v>
          </cell>
        </row>
        <row r="549">
          <cell r="A549">
            <v>3821000004</v>
          </cell>
          <cell r="B549">
            <v>54082946549.040001</v>
          </cell>
          <cell r="C549">
            <v>0</v>
          </cell>
          <cell r="D549">
            <v>54082946549.040001</v>
          </cell>
        </row>
        <row r="550">
          <cell r="A550">
            <v>3880000007</v>
          </cell>
          <cell r="B550">
            <v>3694269400.9699998</v>
          </cell>
          <cell r="C550">
            <v>0</v>
          </cell>
          <cell r="D550">
            <v>3694269400.9699998</v>
          </cell>
        </row>
        <row r="551">
          <cell r="A551">
            <v>3881000006</v>
          </cell>
          <cell r="B551">
            <v>3068386076.25</v>
          </cell>
          <cell r="C551">
            <v>0</v>
          </cell>
          <cell r="D551">
            <v>3068386076.25</v>
          </cell>
        </row>
        <row r="552">
          <cell r="A552">
            <v>3881010003</v>
          </cell>
          <cell r="B552">
            <v>2396722999.2800002</v>
          </cell>
          <cell r="C552">
            <v>0</v>
          </cell>
          <cell r="D552">
            <v>2396722999.2800002</v>
          </cell>
        </row>
        <row r="553">
          <cell r="A553">
            <v>3881020000</v>
          </cell>
          <cell r="B553">
            <v>671663076.97000003</v>
          </cell>
          <cell r="C553">
            <v>0</v>
          </cell>
          <cell r="D553">
            <v>671663076.97000003</v>
          </cell>
        </row>
        <row r="554">
          <cell r="A554">
            <v>3882000005</v>
          </cell>
          <cell r="B554">
            <v>625883324.72000003</v>
          </cell>
          <cell r="C554">
            <v>0</v>
          </cell>
          <cell r="D554">
            <v>625883324.72000003</v>
          </cell>
        </row>
        <row r="555">
          <cell r="A555">
            <v>3882090008</v>
          </cell>
          <cell r="B555">
            <v>625883324.72000003</v>
          </cell>
          <cell r="C555">
            <v>0</v>
          </cell>
          <cell r="D555">
            <v>625883324.72000003</v>
          </cell>
        </row>
        <row r="556">
          <cell r="A556">
            <v>3999999009</v>
          </cell>
          <cell r="B556">
            <v>416489920371.04999</v>
          </cell>
          <cell r="C556">
            <v>11718951001.6</v>
          </cell>
          <cell r="D556">
            <v>404770969369.45001</v>
          </cell>
        </row>
        <row r="557">
          <cell r="A557">
            <v>4000000006</v>
          </cell>
          <cell r="B557">
            <v>31717135595.77</v>
          </cell>
          <cell r="C557">
            <v>1378821296.4200001</v>
          </cell>
          <cell r="D557">
            <v>30338314299.349998</v>
          </cell>
        </row>
        <row r="558">
          <cell r="A558">
            <v>4100000009</v>
          </cell>
          <cell r="B558">
            <v>17096008091.84</v>
          </cell>
          <cell r="C558">
            <v>2233745.89</v>
          </cell>
          <cell r="D558">
            <v>17093774345.950001</v>
          </cell>
        </row>
        <row r="559">
          <cell r="A559">
            <v>4110000006</v>
          </cell>
          <cell r="B559">
            <v>95481784.290000007</v>
          </cell>
          <cell r="C559">
            <v>2233745.89</v>
          </cell>
          <cell r="D559">
            <v>93248038.400000006</v>
          </cell>
        </row>
        <row r="560">
          <cell r="A560">
            <v>4110500001</v>
          </cell>
          <cell r="B560">
            <v>25162535.050000001</v>
          </cell>
          <cell r="C560">
            <v>2233745.89</v>
          </cell>
          <cell r="D560">
            <v>22928789.16</v>
          </cell>
        </row>
        <row r="561">
          <cell r="A561">
            <v>4110520005</v>
          </cell>
          <cell r="B561">
            <v>25162535.050000001</v>
          </cell>
          <cell r="C561">
            <v>2233745.89</v>
          </cell>
          <cell r="D561">
            <v>22928789.16</v>
          </cell>
        </row>
        <row r="562">
          <cell r="A562">
            <v>4111000005</v>
          </cell>
          <cell r="B562">
            <v>3830130.55</v>
          </cell>
          <cell r="C562">
            <v>0</v>
          </cell>
          <cell r="D562">
            <v>3830130.55</v>
          </cell>
        </row>
        <row r="563">
          <cell r="A563">
            <v>4112000004</v>
          </cell>
          <cell r="B563">
            <v>15993204.279999999</v>
          </cell>
          <cell r="C563">
            <v>0</v>
          </cell>
          <cell r="D563">
            <v>15993204.279999999</v>
          </cell>
        </row>
        <row r="564">
          <cell r="A564">
            <v>4118500003</v>
          </cell>
          <cell r="B564">
            <v>34317379.549999997</v>
          </cell>
          <cell r="C564">
            <v>0</v>
          </cell>
          <cell r="D564">
            <v>34317379.549999997</v>
          </cell>
        </row>
        <row r="565">
          <cell r="A565">
            <v>4118599007</v>
          </cell>
          <cell r="B565">
            <v>34317379.549999997</v>
          </cell>
          <cell r="C565">
            <v>0</v>
          </cell>
          <cell r="D565">
            <v>34317379.549999997</v>
          </cell>
        </row>
        <row r="566">
          <cell r="A566">
            <v>4119000007</v>
          </cell>
          <cell r="B566">
            <v>6688741.6699999999</v>
          </cell>
          <cell r="C566">
            <v>0</v>
          </cell>
          <cell r="D566">
            <v>6688741.6699999999</v>
          </cell>
        </row>
        <row r="567">
          <cell r="A567">
            <v>4119099001</v>
          </cell>
          <cell r="B567">
            <v>6688741.6699999999</v>
          </cell>
          <cell r="C567">
            <v>0</v>
          </cell>
          <cell r="D567">
            <v>6688741.6699999999</v>
          </cell>
        </row>
        <row r="568">
          <cell r="A568">
            <v>4119800001</v>
          </cell>
          <cell r="B568">
            <v>9489793.1899999995</v>
          </cell>
          <cell r="C568">
            <v>0</v>
          </cell>
          <cell r="D568">
            <v>9489793.1899999995</v>
          </cell>
        </row>
        <row r="569">
          <cell r="A569">
            <v>4119810008</v>
          </cell>
          <cell r="B569">
            <v>3788407.23</v>
          </cell>
          <cell r="C569">
            <v>0</v>
          </cell>
          <cell r="D569">
            <v>3788407.23</v>
          </cell>
        </row>
        <row r="570">
          <cell r="A570">
            <v>4119820005</v>
          </cell>
          <cell r="B570">
            <v>5701385.96</v>
          </cell>
          <cell r="C570">
            <v>0</v>
          </cell>
          <cell r="D570">
            <v>5701385.96</v>
          </cell>
        </row>
        <row r="571">
          <cell r="A571">
            <v>4130000000</v>
          </cell>
          <cell r="B571">
            <v>1104828476.45</v>
          </cell>
          <cell r="C571">
            <v>0</v>
          </cell>
          <cell r="D571">
            <v>1104828476.45</v>
          </cell>
        </row>
        <row r="572">
          <cell r="A572">
            <v>4131000009</v>
          </cell>
          <cell r="B572">
            <v>1104828476.45</v>
          </cell>
          <cell r="C572">
            <v>0</v>
          </cell>
          <cell r="D572">
            <v>1104828476.45</v>
          </cell>
        </row>
        <row r="573">
          <cell r="A573">
            <v>4131010006</v>
          </cell>
          <cell r="B573">
            <v>154852488.44999999</v>
          </cell>
          <cell r="C573">
            <v>0</v>
          </cell>
          <cell r="D573">
            <v>154852488.44999999</v>
          </cell>
        </row>
        <row r="574">
          <cell r="A574">
            <v>4131020003</v>
          </cell>
          <cell r="B574">
            <v>949975988</v>
          </cell>
          <cell r="C574">
            <v>0</v>
          </cell>
          <cell r="D574">
            <v>949975988</v>
          </cell>
        </row>
        <row r="575">
          <cell r="A575">
            <v>4150000004</v>
          </cell>
          <cell r="B575">
            <v>15895697831.1</v>
          </cell>
          <cell r="C575">
            <v>0</v>
          </cell>
          <cell r="D575">
            <v>15895697831.1</v>
          </cell>
        </row>
        <row r="576">
          <cell r="A576">
            <v>4151000003</v>
          </cell>
          <cell r="B576">
            <v>13405468007.040001</v>
          </cell>
          <cell r="C576">
            <v>0</v>
          </cell>
          <cell r="D576">
            <v>13405468007.040001</v>
          </cell>
        </row>
        <row r="577">
          <cell r="A577">
            <v>4151010000</v>
          </cell>
          <cell r="B577">
            <v>13405468007.040001</v>
          </cell>
          <cell r="C577">
            <v>0</v>
          </cell>
          <cell r="D577">
            <v>13405468007.040001</v>
          </cell>
        </row>
        <row r="578">
          <cell r="A578">
            <v>4152000002</v>
          </cell>
          <cell r="B578">
            <v>2517981833.0599999</v>
          </cell>
          <cell r="C578">
            <v>0</v>
          </cell>
          <cell r="D578">
            <v>2517981833.0599999</v>
          </cell>
        </row>
        <row r="579">
          <cell r="A579">
            <v>4159900002</v>
          </cell>
          <cell r="B579">
            <v>-27752009</v>
          </cell>
          <cell r="C579">
            <v>0</v>
          </cell>
          <cell r="D579">
            <v>-27752009</v>
          </cell>
        </row>
        <row r="580">
          <cell r="A580">
            <v>4200000002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4210000009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4211000008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4211001007</v>
          </cell>
          <cell r="B583">
            <v>0</v>
          </cell>
          <cell r="C583">
            <v>0</v>
          </cell>
          <cell r="D583">
            <v>0</v>
          </cell>
        </row>
        <row r="584">
          <cell r="A584">
            <v>4300000005</v>
          </cell>
          <cell r="B584">
            <v>12569641204.59</v>
          </cell>
          <cell r="C584">
            <v>0</v>
          </cell>
          <cell r="D584">
            <v>12569641204.59</v>
          </cell>
        </row>
        <row r="585">
          <cell r="A585">
            <v>4320000009</v>
          </cell>
          <cell r="B585">
            <v>11180089394.719999</v>
          </cell>
          <cell r="C585">
            <v>0</v>
          </cell>
          <cell r="D585">
            <v>11180089394.719999</v>
          </cell>
        </row>
        <row r="586">
          <cell r="A586">
            <v>4323500001</v>
          </cell>
          <cell r="B586">
            <v>632975127.12</v>
          </cell>
          <cell r="C586">
            <v>0</v>
          </cell>
          <cell r="D586">
            <v>632975127.12</v>
          </cell>
        </row>
        <row r="587">
          <cell r="A587">
            <v>4324000005</v>
          </cell>
          <cell r="B587">
            <v>10279708139.16</v>
          </cell>
          <cell r="C587">
            <v>0</v>
          </cell>
          <cell r="D587">
            <v>10279708139.16</v>
          </cell>
        </row>
        <row r="588">
          <cell r="A588">
            <v>4325000004</v>
          </cell>
          <cell r="B588">
            <v>265391920.44</v>
          </cell>
          <cell r="C588">
            <v>0</v>
          </cell>
          <cell r="D588">
            <v>265391920.44</v>
          </cell>
        </row>
        <row r="589">
          <cell r="A589">
            <v>4325010001</v>
          </cell>
          <cell r="B589">
            <v>0</v>
          </cell>
          <cell r="C589">
            <v>0</v>
          </cell>
          <cell r="D589">
            <v>0</v>
          </cell>
        </row>
        <row r="590">
          <cell r="A590">
            <v>4325020008</v>
          </cell>
          <cell r="B590">
            <v>265391920.44</v>
          </cell>
          <cell r="C590">
            <v>0</v>
          </cell>
          <cell r="D590">
            <v>265391920.44</v>
          </cell>
        </row>
        <row r="591">
          <cell r="A591">
            <v>4329900007</v>
          </cell>
          <cell r="B591">
            <v>2014208</v>
          </cell>
          <cell r="C591">
            <v>0</v>
          </cell>
          <cell r="D591">
            <v>2014208</v>
          </cell>
        </row>
        <row r="592">
          <cell r="A592">
            <v>4390000008</v>
          </cell>
          <cell r="B592">
            <v>1389551809.8699999</v>
          </cell>
          <cell r="C592">
            <v>0</v>
          </cell>
          <cell r="D592">
            <v>1389551809.8699999</v>
          </cell>
        </row>
        <row r="593">
          <cell r="A593">
            <v>4391000007</v>
          </cell>
          <cell r="B593">
            <v>1653651340.8699999</v>
          </cell>
          <cell r="C593">
            <v>0</v>
          </cell>
          <cell r="D593">
            <v>1653651340.8699999</v>
          </cell>
        </row>
        <row r="594">
          <cell r="A594">
            <v>4391020001</v>
          </cell>
          <cell r="B594">
            <v>676653763.76999998</v>
          </cell>
          <cell r="C594">
            <v>0</v>
          </cell>
          <cell r="D594">
            <v>676653763.76999998</v>
          </cell>
        </row>
        <row r="595">
          <cell r="A595">
            <v>4391030008</v>
          </cell>
          <cell r="B595">
            <v>976997577.10000002</v>
          </cell>
          <cell r="C595">
            <v>0</v>
          </cell>
          <cell r="D595">
            <v>976997577.10000002</v>
          </cell>
        </row>
        <row r="596">
          <cell r="A596">
            <v>4399900006</v>
          </cell>
          <cell r="B596">
            <v>-264099531</v>
          </cell>
          <cell r="C596">
            <v>0</v>
          </cell>
          <cell r="D596">
            <v>-264099531</v>
          </cell>
        </row>
        <row r="597">
          <cell r="A597">
            <v>4399910003</v>
          </cell>
          <cell r="B597">
            <v>-264099531</v>
          </cell>
          <cell r="C597">
            <v>0</v>
          </cell>
          <cell r="D597">
            <v>-264099531</v>
          </cell>
        </row>
        <row r="598">
          <cell r="A598">
            <v>4399910209</v>
          </cell>
          <cell r="B598">
            <v>-62847438</v>
          </cell>
          <cell r="C598">
            <v>0</v>
          </cell>
          <cell r="D598">
            <v>-62847438</v>
          </cell>
        </row>
        <row r="599">
          <cell r="A599">
            <v>4399910302</v>
          </cell>
          <cell r="B599">
            <v>-201252093</v>
          </cell>
          <cell r="C599">
            <v>0</v>
          </cell>
          <cell r="D599">
            <v>-201252093</v>
          </cell>
        </row>
        <row r="600">
          <cell r="A600">
            <v>4400000008</v>
          </cell>
          <cell r="B600">
            <v>0</v>
          </cell>
          <cell r="C600">
            <v>0</v>
          </cell>
          <cell r="D600">
            <v>0</v>
          </cell>
        </row>
        <row r="601">
          <cell r="A601">
            <v>4410000005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4413000002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4413090005</v>
          </cell>
          <cell r="B603">
            <v>0</v>
          </cell>
          <cell r="C603">
            <v>0</v>
          </cell>
          <cell r="D603">
            <v>0</v>
          </cell>
        </row>
        <row r="604">
          <cell r="A604">
            <v>4600000004</v>
          </cell>
          <cell r="B604">
            <v>1379261330.3699999</v>
          </cell>
          <cell r="C604">
            <v>1363040341.47</v>
          </cell>
          <cell r="D604">
            <v>16220988.9</v>
          </cell>
        </row>
        <row r="605">
          <cell r="A605">
            <v>4630000005</v>
          </cell>
          <cell r="B605">
            <v>1379261330.3699999</v>
          </cell>
          <cell r="C605">
            <v>1363040341.47</v>
          </cell>
          <cell r="D605">
            <v>16220988.9</v>
          </cell>
        </row>
        <row r="606">
          <cell r="A606">
            <v>4631000004</v>
          </cell>
          <cell r="B606">
            <v>1378071762.3699999</v>
          </cell>
          <cell r="C606">
            <v>1363040341.47</v>
          </cell>
          <cell r="D606">
            <v>15031420.9</v>
          </cell>
        </row>
        <row r="607">
          <cell r="A607">
            <v>4631033002</v>
          </cell>
          <cell r="B607">
            <v>15031420.9</v>
          </cell>
          <cell r="C607">
            <v>0</v>
          </cell>
          <cell r="D607">
            <v>15031420.9</v>
          </cell>
        </row>
        <row r="608">
          <cell r="A608">
            <v>4631093004</v>
          </cell>
          <cell r="B608">
            <v>1363040341.47</v>
          </cell>
          <cell r="C608">
            <v>1363040341.47</v>
          </cell>
          <cell r="D608">
            <v>0</v>
          </cell>
        </row>
        <row r="609">
          <cell r="A609">
            <v>4639900003</v>
          </cell>
          <cell r="B609">
            <v>1189568</v>
          </cell>
          <cell r="C609">
            <v>0</v>
          </cell>
          <cell r="D609">
            <v>1189568</v>
          </cell>
        </row>
        <row r="610">
          <cell r="A610">
            <v>4700000007</v>
          </cell>
          <cell r="B610">
            <v>201761544.19</v>
          </cell>
          <cell r="C610">
            <v>0</v>
          </cell>
          <cell r="D610">
            <v>201761544.19</v>
          </cell>
        </row>
        <row r="611">
          <cell r="A611">
            <v>4710000004</v>
          </cell>
          <cell r="B611">
            <v>201761544.19</v>
          </cell>
          <cell r="C611">
            <v>0</v>
          </cell>
          <cell r="D611">
            <v>201761544.19</v>
          </cell>
        </row>
        <row r="612">
          <cell r="A612">
            <v>4710100007</v>
          </cell>
          <cell r="B612">
            <v>0</v>
          </cell>
          <cell r="C612">
            <v>0</v>
          </cell>
          <cell r="D612">
            <v>0</v>
          </cell>
        </row>
        <row r="613">
          <cell r="A613">
            <v>4710110004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4710200000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4710210007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4711000003</v>
          </cell>
          <cell r="B616">
            <v>40762671.530000001</v>
          </cell>
          <cell r="C616">
            <v>0</v>
          </cell>
          <cell r="D616">
            <v>40762671.530000001</v>
          </cell>
        </row>
        <row r="617">
          <cell r="A617">
            <v>4716000008</v>
          </cell>
          <cell r="B617">
            <v>0</v>
          </cell>
          <cell r="C617">
            <v>0</v>
          </cell>
          <cell r="D617">
            <v>0</v>
          </cell>
        </row>
        <row r="618">
          <cell r="A618">
            <v>4716020002</v>
          </cell>
          <cell r="B618">
            <v>0</v>
          </cell>
          <cell r="C618">
            <v>0</v>
          </cell>
          <cell r="D618">
            <v>0</v>
          </cell>
        </row>
        <row r="619">
          <cell r="A619">
            <v>4717000007</v>
          </cell>
          <cell r="B619">
            <v>132205575</v>
          </cell>
          <cell r="C619">
            <v>0</v>
          </cell>
          <cell r="D619">
            <v>132205575</v>
          </cell>
        </row>
        <row r="620">
          <cell r="A620">
            <v>4717010004</v>
          </cell>
          <cell r="B620">
            <v>25447250</v>
          </cell>
          <cell r="C620">
            <v>0</v>
          </cell>
          <cell r="D620">
            <v>25447250</v>
          </cell>
        </row>
        <row r="621">
          <cell r="A621">
            <v>4717020001</v>
          </cell>
          <cell r="B621">
            <v>106758325</v>
          </cell>
          <cell r="C621">
            <v>0</v>
          </cell>
          <cell r="D621">
            <v>106758325</v>
          </cell>
        </row>
        <row r="622">
          <cell r="A622">
            <v>4718500001</v>
          </cell>
          <cell r="B622">
            <v>28793297.66</v>
          </cell>
          <cell r="C622">
            <v>0</v>
          </cell>
          <cell r="D622">
            <v>28793297.66</v>
          </cell>
        </row>
        <row r="623">
          <cell r="A623">
            <v>4800000000</v>
          </cell>
          <cell r="B623">
            <v>6511903.3099999996</v>
          </cell>
          <cell r="C623">
            <v>0</v>
          </cell>
          <cell r="D623">
            <v>6511903.3099999996</v>
          </cell>
        </row>
        <row r="624">
          <cell r="A624">
            <v>4810000007</v>
          </cell>
          <cell r="B624">
            <v>23563.040000000001</v>
          </cell>
          <cell r="C624">
            <v>0</v>
          </cell>
          <cell r="D624">
            <v>23563.040000000001</v>
          </cell>
        </row>
        <row r="625">
          <cell r="A625">
            <v>4811000006</v>
          </cell>
          <cell r="B625">
            <v>23563.040000000001</v>
          </cell>
          <cell r="C625">
            <v>0</v>
          </cell>
          <cell r="D625">
            <v>23563.040000000001</v>
          </cell>
        </row>
        <row r="626">
          <cell r="A626">
            <v>4812000005</v>
          </cell>
          <cell r="B626">
            <v>0</v>
          </cell>
          <cell r="C626">
            <v>0</v>
          </cell>
          <cell r="D626">
            <v>0</v>
          </cell>
        </row>
        <row r="627">
          <cell r="A627">
            <v>4830000001</v>
          </cell>
          <cell r="B627">
            <v>6488340.2699999996</v>
          </cell>
          <cell r="C627">
            <v>0</v>
          </cell>
          <cell r="D627">
            <v>6488340.2699999996</v>
          </cell>
        </row>
        <row r="628">
          <cell r="A628">
            <v>4831000000</v>
          </cell>
          <cell r="B628">
            <v>5814892.2400000002</v>
          </cell>
          <cell r="C628">
            <v>0</v>
          </cell>
          <cell r="D628">
            <v>5814892.2400000002</v>
          </cell>
        </row>
        <row r="629">
          <cell r="A629">
            <v>4832000009</v>
          </cell>
          <cell r="B629">
            <v>673448.03</v>
          </cell>
          <cell r="C629">
            <v>0</v>
          </cell>
          <cell r="D629">
            <v>673448.03</v>
          </cell>
        </row>
        <row r="630">
          <cell r="A630">
            <v>4900000003</v>
          </cell>
          <cell r="B630">
            <v>463951521.47000003</v>
          </cell>
          <cell r="C630">
            <v>13547209.060000001</v>
          </cell>
          <cell r="D630">
            <v>450404312.41000003</v>
          </cell>
        </row>
        <row r="631">
          <cell r="A631">
            <v>4910000000</v>
          </cell>
          <cell r="B631">
            <v>2337882.5499999998</v>
          </cell>
          <cell r="C631">
            <v>0</v>
          </cell>
          <cell r="D631">
            <v>2337882.5499999998</v>
          </cell>
        </row>
        <row r="632">
          <cell r="A632">
            <v>4911000009</v>
          </cell>
          <cell r="B632">
            <v>2337882.5499999998</v>
          </cell>
          <cell r="C632">
            <v>0</v>
          </cell>
          <cell r="D632">
            <v>2337882.5499999998</v>
          </cell>
        </row>
        <row r="633">
          <cell r="A633">
            <v>4911010006</v>
          </cell>
          <cell r="B633">
            <v>1424083.6</v>
          </cell>
          <cell r="C633">
            <v>0</v>
          </cell>
          <cell r="D633">
            <v>1424083.6</v>
          </cell>
        </row>
        <row r="634">
          <cell r="A634">
            <v>4911020003</v>
          </cell>
          <cell r="B634">
            <v>740160.52</v>
          </cell>
          <cell r="C634">
            <v>0</v>
          </cell>
          <cell r="D634">
            <v>740160.52</v>
          </cell>
        </row>
        <row r="635">
          <cell r="A635">
            <v>4911040007</v>
          </cell>
          <cell r="B635">
            <v>173638.43</v>
          </cell>
          <cell r="C635">
            <v>0</v>
          </cell>
          <cell r="D635">
            <v>173638.43</v>
          </cell>
        </row>
        <row r="636">
          <cell r="A636">
            <v>4930000004</v>
          </cell>
          <cell r="B636">
            <v>61736614.43</v>
          </cell>
          <cell r="C636">
            <v>0</v>
          </cell>
          <cell r="D636">
            <v>61736614.43</v>
          </cell>
        </row>
        <row r="637">
          <cell r="A637">
            <v>4931500008</v>
          </cell>
          <cell r="B637">
            <v>61678809.700000003</v>
          </cell>
          <cell r="C637">
            <v>0</v>
          </cell>
          <cell r="D637">
            <v>61678809.700000003</v>
          </cell>
        </row>
        <row r="638">
          <cell r="A638">
            <v>4933000001</v>
          </cell>
          <cell r="B638">
            <v>57804.73</v>
          </cell>
          <cell r="C638">
            <v>0</v>
          </cell>
          <cell r="D638">
            <v>57804.73</v>
          </cell>
        </row>
        <row r="639">
          <cell r="A639">
            <v>4940000001</v>
          </cell>
          <cell r="B639">
            <v>50989255.520000003</v>
          </cell>
          <cell r="C639">
            <v>0</v>
          </cell>
          <cell r="D639">
            <v>50989255.520000003</v>
          </cell>
        </row>
        <row r="640">
          <cell r="A640">
            <v>4942000009</v>
          </cell>
          <cell r="B640">
            <v>8295165.1500000004</v>
          </cell>
          <cell r="C640">
            <v>0</v>
          </cell>
          <cell r="D640">
            <v>8295165.1500000004</v>
          </cell>
        </row>
        <row r="641">
          <cell r="A641">
            <v>4942010006</v>
          </cell>
          <cell r="B641">
            <v>350882.77</v>
          </cell>
          <cell r="C641">
            <v>0</v>
          </cell>
          <cell r="D641">
            <v>350882.77</v>
          </cell>
        </row>
        <row r="642">
          <cell r="A642">
            <v>4942020003</v>
          </cell>
          <cell r="B642">
            <v>5872255.7800000003</v>
          </cell>
          <cell r="C642">
            <v>0</v>
          </cell>
          <cell r="D642">
            <v>5872255.7800000003</v>
          </cell>
        </row>
        <row r="643">
          <cell r="A643">
            <v>4942090002</v>
          </cell>
          <cell r="B643">
            <v>2072026.6</v>
          </cell>
          <cell r="C643">
            <v>0</v>
          </cell>
          <cell r="D643">
            <v>2072026.6</v>
          </cell>
        </row>
        <row r="644">
          <cell r="A644">
            <v>4943000008</v>
          </cell>
          <cell r="B644">
            <v>42694090.369999997</v>
          </cell>
          <cell r="C644">
            <v>0</v>
          </cell>
          <cell r="D644">
            <v>42694090.369999997</v>
          </cell>
        </row>
        <row r="645">
          <cell r="A645">
            <v>4943099002</v>
          </cell>
          <cell r="B645">
            <v>42694090.369999997</v>
          </cell>
          <cell r="C645">
            <v>0</v>
          </cell>
          <cell r="D645">
            <v>42694090.369999997</v>
          </cell>
        </row>
        <row r="646">
          <cell r="A646">
            <v>4950000008</v>
          </cell>
          <cell r="B646">
            <v>65964649.409999996</v>
          </cell>
          <cell r="C646">
            <v>0</v>
          </cell>
          <cell r="D646">
            <v>65964649.409999996</v>
          </cell>
        </row>
        <row r="647">
          <cell r="A647">
            <v>4953000005</v>
          </cell>
          <cell r="B647">
            <v>13060688.48</v>
          </cell>
          <cell r="C647">
            <v>0</v>
          </cell>
          <cell r="D647">
            <v>13060688.48</v>
          </cell>
        </row>
        <row r="648">
          <cell r="A648">
            <v>4954000004</v>
          </cell>
          <cell r="B648">
            <v>52903960.93</v>
          </cell>
          <cell r="C648">
            <v>0</v>
          </cell>
          <cell r="D648">
            <v>52903960.93</v>
          </cell>
        </row>
        <row r="649">
          <cell r="A649">
            <v>4980000009</v>
          </cell>
          <cell r="B649">
            <v>171212.75</v>
          </cell>
          <cell r="C649">
            <v>0</v>
          </cell>
          <cell r="D649">
            <v>171212.75</v>
          </cell>
        </row>
        <row r="650">
          <cell r="A650">
            <v>4982000007</v>
          </cell>
          <cell r="B650">
            <v>0</v>
          </cell>
          <cell r="C650">
            <v>0</v>
          </cell>
          <cell r="D650">
            <v>0</v>
          </cell>
        </row>
        <row r="651">
          <cell r="A651">
            <v>4988600009</v>
          </cell>
          <cell r="B651">
            <v>171212.75</v>
          </cell>
          <cell r="C651">
            <v>0</v>
          </cell>
          <cell r="D651">
            <v>171212.75</v>
          </cell>
        </row>
        <row r="652">
          <cell r="A652">
            <v>4988610006</v>
          </cell>
          <cell r="B652">
            <v>171212.75</v>
          </cell>
          <cell r="C652">
            <v>0</v>
          </cell>
          <cell r="D652">
            <v>171212.75</v>
          </cell>
        </row>
        <row r="653">
          <cell r="A653">
            <v>4990000006</v>
          </cell>
          <cell r="B653">
            <v>282751906.81</v>
          </cell>
          <cell r="C653">
            <v>13547209.060000001</v>
          </cell>
          <cell r="D653">
            <v>269204697.75</v>
          </cell>
        </row>
        <row r="654">
          <cell r="A654">
            <v>4990800000</v>
          </cell>
          <cell r="B654">
            <v>8677457.5099999998</v>
          </cell>
          <cell r="C654">
            <v>0</v>
          </cell>
          <cell r="D654">
            <v>8677457.5099999998</v>
          </cell>
        </row>
        <row r="655">
          <cell r="A655">
            <v>4990810007</v>
          </cell>
          <cell r="B655">
            <v>8677403.8000000007</v>
          </cell>
          <cell r="C655">
            <v>0</v>
          </cell>
          <cell r="D655">
            <v>8677403.8000000007</v>
          </cell>
        </row>
        <row r="656">
          <cell r="A656">
            <v>4990890003</v>
          </cell>
          <cell r="B656">
            <v>53.71</v>
          </cell>
          <cell r="C656">
            <v>0</v>
          </cell>
          <cell r="D656">
            <v>53.71</v>
          </cell>
        </row>
        <row r="657">
          <cell r="A657">
            <v>4993000003</v>
          </cell>
          <cell r="B657">
            <v>23403411.260000002</v>
          </cell>
          <cell r="C657">
            <v>0</v>
          </cell>
          <cell r="D657">
            <v>23403411.260000002</v>
          </cell>
        </row>
        <row r="658">
          <cell r="A658">
            <v>4993010000</v>
          </cell>
          <cell r="B658">
            <v>10810702.51</v>
          </cell>
          <cell r="C658">
            <v>0</v>
          </cell>
          <cell r="D658">
            <v>10810702.51</v>
          </cell>
        </row>
        <row r="659">
          <cell r="A659">
            <v>4993050008</v>
          </cell>
          <cell r="B659">
            <v>12475549.949999999</v>
          </cell>
          <cell r="C659">
            <v>0</v>
          </cell>
          <cell r="D659">
            <v>12475549.949999999</v>
          </cell>
        </row>
        <row r="660">
          <cell r="A660">
            <v>4993090006</v>
          </cell>
          <cell r="B660">
            <v>117158.8</v>
          </cell>
          <cell r="C660">
            <v>0</v>
          </cell>
          <cell r="D660">
            <v>117158.8</v>
          </cell>
        </row>
        <row r="661">
          <cell r="A661">
            <v>4993500008</v>
          </cell>
          <cell r="B661">
            <v>214357797.12</v>
          </cell>
          <cell r="C661">
            <v>0</v>
          </cell>
          <cell r="D661">
            <v>214357797.12</v>
          </cell>
        </row>
        <row r="662">
          <cell r="A662">
            <v>4993510005</v>
          </cell>
          <cell r="B662">
            <v>182445213.88</v>
          </cell>
          <cell r="C662">
            <v>0</v>
          </cell>
          <cell r="D662">
            <v>182445213.88</v>
          </cell>
        </row>
        <row r="663">
          <cell r="A663">
            <v>4993530009</v>
          </cell>
          <cell r="B663">
            <v>31912583.239999998</v>
          </cell>
          <cell r="C663">
            <v>0</v>
          </cell>
          <cell r="D663">
            <v>31912583.239999998</v>
          </cell>
        </row>
        <row r="664">
          <cell r="A664">
            <v>4998500003</v>
          </cell>
          <cell r="B664">
            <v>304312.37</v>
          </cell>
          <cell r="C664">
            <v>0</v>
          </cell>
          <cell r="D664">
            <v>304312.37</v>
          </cell>
        </row>
        <row r="665">
          <cell r="A665">
            <v>4999000007</v>
          </cell>
          <cell r="B665">
            <v>13398562.42</v>
          </cell>
          <cell r="C665">
            <v>13398562.42</v>
          </cell>
          <cell r="D665">
            <v>0</v>
          </cell>
        </row>
        <row r="666">
          <cell r="A666">
            <v>4999200003</v>
          </cell>
          <cell r="B666">
            <v>22596447.850000001</v>
          </cell>
          <cell r="C666">
            <v>148646.64000000001</v>
          </cell>
          <cell r="D666">
            <v>22447801.210000001</v>
          </cell>
        </row>
        <row r="667">
          <cell r="A667">
            <v>4999900004</v>
          </cell>
          <cell r="B667">
            <v>13918.28</v>
          </cell>
          <cell r="C667">
            <v>0</v>
          </cell>
          <cell r="D667">
            <v>13918.28</v>
          </cell>
        </row>
        <row r="668">
          <cell r="A668">
            <v>6000000004</v>
          </cell>
          <cell r="B668">
            <v>4030174553.04</v>
          </cell>
          <cell r="C668">
            <v>2226804539.48</v>
          </cell>
          <cell r="D668">
            <v>1803370013.5599999</v>
          </cell>
        </row>
        <row r="669">
          <cell r="A669">
            <v>6100000007</v>
          </cell>
          <cell r="B669">
            <v>4030174553.04</v>
          </cell>
          <cell r="C669">
            <v>2226804851.6300001</v>
          </cell>
          <cell r="D669">
            <v>1803369701.4100001</v>
          </cell>
        </row>
        <row r="670">
          <cell r="A670">
            <v>6110000004</v>
          </cell>
          <cell r="B670">
            <v>2338889302.79</v>
          </cell>
          <cell r="C670">
            <v>682355412.41999996</v>
          </cell>
          <cell r="D670">
            <v>1656533890.3699999</v>
          </cell>
        </row>
        <row r="671">
          <cell r="A671">
            <v>6111000003</v>
          </cell>
          <cell r="B671">
            <v>2168889302.79</v>
          </cell>
          <cell r="C671">
            <v>682355412.41999996</v>
          </cell>
          <cell r="D671">
            <v>1486533890.3699999</v>
          </cell>
        </row>
        <row r="672">
          <cell r="A672">
            <v>6111013007</v>
          </cell>
          <cell r="B672">
            <v>996046526.63</v>
          </cell>
          <cell r="C672">
            <v>0</v>
          </cell>
          <cell r="D672">
            <v>996046526.63</v>
          </cell>
        </row>
        <row r="673">
          <cell r="A673">
            <v>6111016004</v>
          </cell>
          <cell r="B673">
            <v>490487363.74000001</v>
          </cell>
          <cell r="C673">
            <v>0</v>
          </cell>
          <cell r="D673">
            <v>490487363.74000001</v>
          </cell>
        </row>
        <row r="674">
          <cell r="A674">
            <v>6111028009</v>
          </cell>
          <cell r="B674">
            <v>649764412.41999996</v>
          </cell>
          <cell r="C674">
            <v>649764412.41999996</v>
          </cell>
          <cell r="D674">
            <v>0</v>
          </cell>
        </row>
        <row r="675">
          <cell r="A675">
            <v>6111029008</v>
          </cell>
          <cell r="B675">
            <v>32591000</v>
          </cell>
          <cell r="C675">
            <v>32591000</v>
          </cell>
          <cell r="D675">
            <v>0</v>
          </cell>
        </row>
        <row r="676">
          <cell r="A676">
            <v>6112000002</v>
          </cell>
          <cell r="B676">
            <v>170000000</v>
          </cell>
          <cell r="C676">
            <v>0</v>
          </cell>
          <cell r="D676">
            <v>170000000</v>
          </cell>
        </row>
        <row r="677">
          <cell r="A677">
            <v>6112013006</v>
          </cell>
          <cell r="B677">
            <v>85000000</v>
          </cell>
          <cell r="C677">
            <v>0</v>
          </cell>
          <cell r="D677">
            <v>85000000</v>
          </cell>
        </row>
        <row r="678">
          <cell r="A678">
            <v>6112016003</v>
          </cell>
          <cell r="B678">
            <v>85000000</v>
          </cell>
          <cell r="C678">
            <v>0</v>
          </cell>
          <cell r="D678">
            <v>85000000</v>
          </cell>
        </row>
        <row r="679">
          <cell r="A679">
            <v>6114000000</v>
          </cell>
          <cell r="B679">
            <v>0</v>
          </cell>
          <cell r="C679">
            <v>0</v>
          </cell>
          <cell r="D679">
            <v>0</v>
          </cell>
        </row>
        <row r="680">
          <cell r="A680">
            <v>6114010007</v>
          </cell>
          <cell r="B680">
            <v>0</v>
          </cell>
          <cell r="C680">
            <v>0</v>
          </cell>
          <cell r="D680">
            <v>0</v>
          </cell>
        </row>
        <row r="681">
          <cell r="A681">
            <v>6150000002</v>
          </cell>
          <cell r="B681">
            <v>184459369.77000001</v>
          </cell>
          <cell r="C681">
            <v>173566059.94</v>
          </cell>
          <cell r="D681">
            <v>10893309.83</v>
          </cell>
        </row>
        <row r="682">
          <cell r="A682">
            <v>6151000001</v>
          </cell>
          <cell r="B682">
            <v>8143441.0199999996</v>
          </cell>
          <cell r="C682">
            <v>7598775.5300000003</v>
          </cell>
          <cell r="D682">
            <v>544665.49</v>
          </cell>
        </row>
        <row r="683">
          <cell r="A683">
            <v>6151010008</v>
          </cell>
          <cell r="B683">
            <v>8143441.0199999996</v>
          </cell>
          <cell r="C683">
            <v>7598775.5300000003</v>
          </cell>
          <cell r="D683">
            <v>544665.49</v>
          </cell>
        </row>
        <row r="684">
          <cell r="A684">
            <v>6152000000</v>
          </cell>
          <cell r="B684">
            <v>173728767.66</v>
          </cell>
          <cell r="C684">
            <v>165967284.41</v>
          </cell>
          <cell r="D684">
            <v>7761483.25</v>
          </cell>
        </row>
        <row r="685">
          <cell r="A685">
            <v>6158000004</v>
          </cell>
          <cell r="B685">
            <v>2587161.09</v>
          </cell>
          <cell r="C685">
            <v>0</v>
          </cell>
          <cell r="D685">
            <v>2587161.09</v>
          </cell>
        </row>
        <row r="686">
          <cell r="A686">
            <v>6158010001</v>
          </cell>
          <cell r="B686">
            <v>2587161.09</v>
          </cell>
          <cell r="C686">
            <v>0</v>
          </cell>
          <cell r="D686">
            <v>2587161.09</v>
          </cell>
        </row>
        <row r="687">
          <cell r="A687">
            <v>6160000009</v>
          </cell>
          <cell r="B687">
            <v>143428264.09</v>
          </cell>
          <cell r="C687">
            <v>7485762.8799999999</v>
          </cell>
          <cell r="D687">
            <v>135942501.21000001</v>
          </cell>
        </row>
        <row r="688">
          <cell r="A688">
            <v>6162500002</v>
          </cell>
          <cell r="B688">
            <v>-11890532.74</v>
          </cell>
          <cell r="C688">
            <v>0</v>
          </cell>
          <cell r="D688">
            <v>-11890532.74</v>
          </cell>
        </row>
        <row r="689">
          <cell r="A689">
            <v>6162510009</v>
          </cell>
          <cell r="B689">
            <v>-11890532.74</v>
          </cell>
          <cell r="C689">
            <v>0</v>
          </cell>
          <cell r="D689">
            <v>-11890532.74</v>
          </cell>
        </row>
        <row r="690">
          <cell r="A690">
            <v>6165000004</v>
          </cell>
          <cell r="B690">
            <v>40506529.229999997</v>
          </cell>
          <cell r="C690">
            <v>7485762.8799999999</v>
          </cell>
          <cell r="D690">
            <v>33020766.350000001</v>
          </cell>
        </row>
        <row r="691">
          <cell r="A691">
            <v>6166000003</v>
          </cell>
          <cell r="B691">
            <v>59931.83</v>
          </cell>
          <cell r="C691">
            <v>0</v>
          </cell>
          <cell r="D691">
            <v>59931.83</v>
          </cell>
        </row>
        <row r="692">
          <cell r="A692">
            <v>6169000000</v>
          </cell>
          <cell r="B692">
            <v>114752335.77</v>
          </cell>
          <cell r="C692">
            <v>0</v>
          </cell>
          <cell r="D692">
            <v>114752335.77</v>
          </cell>
        </row>
        <row r="693">
          <cell r="A693">
            <v>6180000003</v>
          </cell>
          <cell r="B693">
            <v>1363397616.3900001</v>
          </cell>
          <cell r="C693">
            <v>1363397616.3900001</v>
          </cell>
          <cell r="D693">
            <v>0</v>
          </cell>
        </row>
        <row r="694">
          <cell r="A694">
            <v>6181000002</v>
          </cell>
          <cell r="B694">
            <v>1363397616.3900001</v>
          </cell>
          <cell r="C694">
            <v>1363397616.3900001</v>
          </cell>
          <cell r="D694">
            <v>0</v>
          </cell>
        </row>
        <row r="695">
          <cell r="A695">
            <v>6400000006</v>
          </cell>
          <cell r="B695">
            <v>0</v>
          </cell>
          <cell r="C695">
            <v>-312.14999999999998</v>
          </cell>
          <cell r="D695">
            <v>312.14999999999998</v>
          </cell>
        </row>
        <row r="696">
          <cell r="A696">
            <v>6410000003</v>
          </cell>
          <cell r="B696">
            <v>0</v>
          </cell>
          <cell r="C696">
            <v>-312.14999999999998</v>
          </cell>
          <cell r="D696">
            <v>312.14999999999998</v>
          </cell>
        </row>
        <row r="697">
          <cell r="A697">
            <v>6411000002</v>
          </cell>
          <cell r="B697">
            <v>0</v>
          </cell>
          <cell r="C697">
            <v>-312.14999999999998</v>
          </cell>
          <cell r="D697">
            <v>312.14999999999998</v>
          </cell>
        </row>
        <row r="698">
          <cell r="A698">
            <v>6411099006</v>
          </cell>
          <cell r="B698">
            <v>0</v>
          </cell>
          <cell r="C698">
            <v>-312.14999999999998</v>
          </cell>
          <cell r="D698">
            <v>312.14999999999998</v>
          </cell>
        </row>
        <row r="699">
          <cell r="A699">
            <v>7000000003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7100000006</v>
          </cell>
          <cell r="B700">
            <v>0</v>
          </cell>
          <cell r="C700">
            <v>0</v>
          </cell>
          <cell r="D700">
            <v>0</v>
          </cell>
        </row>
        <row r="701">
          <cell r="A701">
            <v>7110000003</v>
          </cell>
          <cell r="B701">
            <v>0</v>
          </cell>
          <cell r="C701">
            <v>0</v>
          </cell>
          <cell r="D701">
            <v>0</v>
          </cell>
        </row>
        <row r="702">
          <cell r="A702">
            <v>7110300002</v>
          </cell>
          <cell r="B702">
            <v>0</v>
          </cell>
          <cell r="C702">
            <v>0</v>
          </cell>
          <cell r="D702">
            <v>0</v>
          </cell>
        </row>
        <row r="703">
          <cell r="A703">
            <v>7110500008</v>
          </cell>
          <cell r="B703">
            <v>0</v>
          </cell>
          <cell r="C703">
            <v>0</v>
          </cell>
          <cell r="D703">
            <v>0</v>
          </cell>
        </row>
        <row r="704">
          <cell r="A704">
            <v>7110535004</v>
          </cell>
          <cell r="B704">
            <v>0</v>
          </cell>
          <cell r="C704">
            <v>0</v>
          </cell>
          <cell r="D704">
            <v>0</v>
          </cell>
        </row>
        <row r="705">
          <cell r="A705">
            <v>7110599002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7111000002</v>
          </cell>
          <cell r="B706">
            <v>0</v>
          </cell>
          <cell r="C706">
            <v>0</v>
          </cell>
          <cell r="D706">
            <v>0</v>
          </cell>
        </row>
        <row r="707">
          <cell r="A707">
            <v>7112000001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7112300000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7114400001</v>
          </cell>
          <cell r="B709">
            <v>0</v>
          </cell>
          <cell r="C709">
            <v>0</v>
          </cell>
          <cell r="D709">
            <v>0</v>
          </cell>
        </row>
        <row r="710">
          <cell r="A710">
            <v>7116000007</v>
          </cell>
          <cell r="B710">
            <v>0</v>
          </cell>
          <cell r="C710">
            <v>0</v>
          </cell>
          <cell r="D710">
            <v>0</v>
          </cell>
        </row>
        <row r="711">
          <cell r="A711">
            <v>7116500002</v>
          </cell>
          <cell r="B711">
            <v>0</v>
          </cell>
          <cell r="C711">
            <v>0</v>
          </cell>
          <cell r="D711">
            <v>0</v>
          </cell>
        </row>
        <row r="712">
          <cell r="A712">
            <v>7140000004</v>
          </cell>
          <cell r="B712">
            <v>0</v>
          </cell>
          <cell r="C712">
            <v>0</v>
          </cell>
          <cell r="D712">
            <v>0</v>
          </cell>
        </row>
        <row r="713">
          <cell r="A713">
            <v>7141000003</v>
          </cell>
          <cell r="B713">
            <v>0</v>
          </cell>
          <cell r="C713">
            <v>0</v>
          </cell>
          <cell r="D713">
            <v>0</v>
          </cell>
        </row>
        <row r="714">
          <cell r="A714">
            <v>7141010000</v>
          </cell>
          <cell r="B714">
            <v>0</v>
          </cell>
          <cell r="C714">
            <v>0</v>
          </cell>
          <cell r="D714">
            <v>0</v>
          </cell>
        </row>
        <row r="715">
          <cell r="A715">
            <v>7142000002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7144000000</v>
          </cell>
          <cell r="B716">
            <v>0</v>
          </cell>
          <cell r="C716">
            <v>0</v>
          </cell>
          <cell r="D716">
            <v>0</v>
          </cell>
        </row>
        <row r="717">
          <cell r="A717">
            <v>7150000001</v>
          </cell>
          <cell r="B717">
            <v>0</v>
          </cell>
          <cell r="C717">
            <v>0</v>
          </cell>
          <cell r="D717">
            <v>0</v>
          </cell>
        </row>
        <row r="718">
          <cell r="A718">
            <v>7151000000</v>
          </cell>
          <cell r="B718">
            <v>0</v>
          </cell>
          <cell r="C718">
            <v>0</v>
          </cell>
          <cell r="D718">
            <v>0</v>
          </cell>
        </row>
        <row r="719">
          <cell r="A719">
            <v>7152000009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7154000007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7157500009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7158000003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7158001002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7158002001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7158011009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7158031003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7158042009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7158090006</v>
          </cell>
          <cell r="B728">
            <v>0</v>
          </cell>
          <cell r="C728">
            <v>0</v>
          </cell>
          <cell r="D728">
            <v>0</v>
          </cell>
        </row>
        <row r="729">
          <cell r="A729">
            <v>7160000008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7164100007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7170000005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7170100008</v>
          </cell>
          <cell r="B732">
            <v>0</v>
          </cell>
          <cell r="C732">
            <v>0</v>
          </cell>
          <cell r="D732">
            <v>0</v>
          </cell>
        </row>
        <row r="733">
          <cell r="A733">
            <v>7170190001</v>
          </cell>
          <cell r="B733">
            <v>0</v>
          </cell>
          <cell r="C733">
            <v>0</v>
          </cell>
          <cell r="D733">
            <v>0</v>
          </cell>
        </row>
        <row r="734">
          <cell r="A734">
            <v>7170200001</v>
          </cell>
          <cell r="B734">
            <v>0</v>
          </cell>
          <cell r="C734">
            <v>0</v>
          </cell>
          <cell r="D734">
            <v>0</v>
          </cell>
        </row>
        <row r="735">
          <cell r="A735">
            <v>7170290004</v>
          </cell>
          <cell r="B735">
            <v>0</v>
          </cell>
          <cell r="C735">
            <v>0</v>
          </cell>
          <cell r="D735">
            <v>0</v>
          </cell>
        </row>
        <row r="736">
          <cell r="A736">
            <v>7174000001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7179900003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7180000002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7181000001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7182000000</v>
          </cell>
          <cell r="B740">
            <v>0</v>
          </cell>
          <cell r="C740">
            <v>0</v>
          </cell>
          <cell r="D740">
            <v>0</v>
          </cell>
        </row>
        <row r="741">
          <cell r="A741">
            <v>7190000009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7191500003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7191510000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7192000007</v>
          </cell>
          <cell r="B744">
            <v>0</v>
          </cell>
          <cell r="C744">
            <v>0</v>
          </cell>
          <cell r="D744">
            <v>0</v>
          </cell>
        </row>
        <row r="745">
          <cell r="A745">
            <v>7192016008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7193000006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7194000005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7197000002</v>
          </cell>
          <cell r="B748">
            <v>0</v>
          </cell>
          <cell r="C748">
            <v>0</v>
          </cell>
          <cell r="D748">
            <v>0</v>
          </cell>
        </row>
        <row r="749">
          <cell r="A749">
            <v>7199100003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7199111009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7199112008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7199116004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7199144007</v>
          </cell>
          <cell r="B753">
            <v>0</v>
          </cell>
          <cell r="C753">
            <v>0</v>
          </cell>
          <cell r="D753">
            <v>0</v>
          </cell>
        </row>
        <row r="754">
          <cell r="A754">
            <v>7199149002</v>
          </cell>
          <cell r="B754">
            <v>0</v>
          </cell>
          <cell r="C754">
            <v>0</v>
          </cell>
          <cell r="D754">
            <v>0</v>
          </cell>
        </row>
        <row r="755">
          <cell r="A755">
            <v>7199200006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7199212001</v>
          </cell>
          <cell r="B756">
            <v>0</v>
          </cell>
          <cell r="C756">
            <v>0</v>
          </cell>
          <cell r="D756">
            <v>0</v>
          </cell>
        </row>
        <row r="757">
          <cell r="A757">
            <v>7199213000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7199214009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7199214906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7199216007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7199218005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7199281001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7199283009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7199300009</v>
          </cell>
          <cell r="B764">
            <v>0</v>
          </cell>
          <cell r="C764">
            <v>0</v>
          </cell>
          <cell r="D764">
            <v>0</v>
          </cell>
        </row>
        <row r="765">
          <cell r="A765">
            <v>7199313003</v>
          </cell>
          <cell r="B765">
            <v>0</v>
          </cell>
          <cell r="C765">
            <v>0</v>
          </cell>
          <cell r="D765">
            <v>0</v>
          </cell>
        </row>
        <row r="766">
          <cell r="A766">
            <v>7199400002</v>
          </cell>
          <cell r="B766">
            <v>0</v>
          </cell>
          <cell r="C766">
            <v>0</v>
          </cell>
          <cell r="D766">
            <v>0</v>
          </cell>
        </row>
        <row r="767">
          <cell r="A767">
            <v>7199412007</v>
          </cell>
          <cell r="B767">
            <v>0</v>
          </cell>
          <cell r="C767">
            <v>0</v>
          </cell>
          <cell r="D767">
            <v>0</v>
          </cell>
        </row>
        <row r="768">
          <cell r="A768">
            <v>7199413006</v>
          </cell>
          <cell r="B768">
            <v>0</v>
          </cell>
          <cell r="C768">
            <v>0</v>
          </cell>
          <cell r="D768">
            <v>0</v>
          </cell>
        </row>
        <row r="769">
          <cell r="A769">
            <v>7199416003</v>
          </cell>
          <cell r="B769">
            <v>0</v>
          </cell>
          <cell r="C769">
            <v>0</v>
          </cell>
          <cell r="D769">
            <v>0</v>
          </cell>
        </row>
        <row r="770">
          <cell r="A770">
            <v>7199441009</v>
          </cell>
          <cell r="B770">
            <v>0</v>
          </cell>
          <cell r="C770">
            <v>0</v>
          </cell>
          <cell r="D770">
            <v>0</v>
          </cell>
        </row>
        <row r="771">
          <cell r="A771">
            <v>7199443007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7199443203</v>
          </cell>
          <cell r="B772">
            <v>0</v>
          </cell>
          <cell r="C772">
            <v>0</v>
          </cell>
          <cell r="D772">
            <v>0</v>
          </cell>
        </row>
        <row r="773">
          <cell r="A773">
            <v>7199443306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7199444006</v>
          </cell>
          <cell r="B774">
            <v>0</v>
          </cell>
          <cell r="C774">
            <v>0</v>
          </cell>
          <cell r="D774">
            <v>0</v>
          </cell>
        </row>
        <row r="775">
          <cell r="A775">
            <v>7199449001</v>
          </cell>
          <cell r="B775">
            <v>0</v>
          </cell>
          <cell r="C775">
            <v>0</v>
          </cell>
          <cell r="D775">
            <v>0</v>
          </cell>
        </row>
        <row r="776">
          <cell r="A776">
            <v>7199500005</v>
          </cell>
          <cell r="B776">
            <v>0</v>
          </cell>
          <cell r="C776">
            <v>0</v>
          </cell>
          <cell r="D776">
            <v>0</v>
          </cell>
        </row>
        <row r="777">
          <cell r="A777">
            <v>7199510002</v>
          </cell>
          <cell r="B777">
            <v>0</v>
          </cell>
          <cell r="C777">
            <v>0</v>
          </cell>
          <cell r="D777">
            <v>0</v>
          </cell>
        </row>
        <row r="778">
          <cell r="A778">
            <v>7199520009</v>
          </cell>
          <cell r="B778">
            <v>0</v>
          </cell>
          <cell r="C778">
            <v>0</v>
          </cell>
          <cell r="D778">
            <v>0</v>
          </cell>
        </row>
        <row r="779">
          <cell r="A779">
            <v>7199900007</v>
          </cell>
          <cell r="B779">
            <v>0</v>
          </cell>
          <cell r="C779">
            <v>0</v>
          </cell>
          <cell r="D779">
            <v>0</v>
          </cell>
        </row>
        <row r="780">
          <cell r="A780">
            <v>7300000002</v>
          </cell>
          <cell r="B780">
            <v>0</v>
          </cell>
          <cell r="C780">
            <v>0</v>
          </cell>
          <cell r="D780">
            <v>0</v>
          </cell>
        </row>
        <row r="781">
          <cell r="A781">
            <v>7310000009</v>
          </cell>
          <cell r="B781">
            <v>0</v>
          </cell>
          <cell r="C781">
            <v>0</v>
          </cell>
          <cell r="D781">
            <v>0</v>
          </cell>
        </row>
        <row r="782">
          <cell r="A782">
            <v>7315000004</v>
          </cell>
          <cell r="B782">
            <v>0</v>
          </cell>
          <cell r="C782">
            <v>0</v>
          </cell>
          <cell r="D782">
            <v>0</v>
          </cell>
        </row>
        <row r="783">
          <cell r="A783">
            <v>7315080000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7390000005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7399000006</v>
          </cell>
          <cell r="B785">
            <v>0</v>
          </cell>
          <cell r="C785">
            <v>0</v>
          </cell>
          <cell r="D785">
            <v>0</v>
          </cell>
        </row>
        <row r="786">
          <cell r="A786">
            <v>7399080002</v>
          </cell>
          <cell r="B786">
            <v>0</v>
          </cell>
          <cell r="C786">
            <v>0</v>
          </cell>
          <cell r="D786">
            <v>0</v>
          </cell>
        </row>
        <row r="787">
          <cell r="A787">
            <v>7399900003</v>
          </cell>
          <cell r="B787">
            <v>0</v>
          </cell>
          <cell r="C787">
            <v>0</v>
          </cell>
          <cell r="D787">
            <v>0</v>
          </cell>
        </row>
        <row r="788">
          <cell r="A788">
            <v>7900000000</v>
          </cell>
          <cell r="B788">
            <v>0</v>
          </cell>
          <cell r="C788">
            <v>0</v>
          </cell>
          <cell r="D788">
            <v>0</v>
          </cell>
        </row>
        <row r="789">
          <cell r="A789">
            <v>7940000008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7941000007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7941020001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7941030008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7942000006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7942020000</v>
          </cell>
          <cell r="B794">
            <v>0</v>
          </cell>
          <cell r="C794">
            <v>0</v>
          </cell>
          <cell r="D794">
            <v>0</v>
          </cell>
        </row>
        <row r="795">
          <cell r="A795">
            <v>7942030007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8000000002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8100000005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8110000002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8112000000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8113000009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8115000007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8115010004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8116500001</v>
          </cell>
          <cell r="B803">
            <v>0</v>
          </cell>
          <cell r="C803">
            <v>0</v>
          </cell>
          <cell r="D803">
            <v>0</v>
          </cell>
        </row>
        <row r="804">
          <cell r="A804">
            <v>8117500000</v>
          </cell>
          <cell r="B804">
            <v>0</v>
          </cell>
          <cell r="C804">
            <v>0</v>
          </cell>
          <cell r="D804">
            <v>0</v>
          </cell>
        </row>
        <row r="805">
          <cell r="A805">
            <v>8118200000</v>
          </cell>
          <cell r="B805">
            <v>0</v>
          </cell>
          <cell r="C805">
            <v>0</v>
          </cell>
          <cell r="D805">
            <v>0</v>
          </cell>
        </row>
        <row r="806">
          <cell r="A806">
            <v>8118500009</v>
          </cell>
          <cell r="B806">
            <v>0</v>
          </cell>
          <cell r="C806">
            <v>0</v>
          </cell>
          <cell r="D806">
            <v>0</v>
          </cell>
        </row>
        <row r="807">
          <cell r="A807">
            <v>8118510006</v>
          </cell>
          <cell r="B807">
            <v>0</v>
          </cell>
          <cell r="C807">
            <v>0</v>
          </cell>
          <cell r="D807">
            <v>0</v>
          </cell>
        </row>
        <row r="808">
          <cell r="A808">
            <v>8118530000</v>
          </cell>
          <cell r="B808">
            <v>0</v>
          </cell>
          <cell r="C808">
            <v>0</v>
          </cell>
          <cell r="D808">
            <v>0</v>
          </cell>
        </row>
        <row r="809">
          <cell r="A809">
            <v>8119100006</v>
          </cell>
          <cell r="B809">
            <v>0</v>
          </cell>
          <cell r="C809">
            <v>0</v>
          </cell>
          <cell r="D809">
            <v>0</v>
          </cell>
        </row>
        <row r="810">
          <cell r="A810">
            <v>8119120000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8119130007</v>
          </cell>
          <cell r="B811">
            <v>0</v>
          </cell>
          <cell r="C811">
            <v>0</v>
          </cell>
          <cell r="D811">
            <v>0</v>
          </cell>
        </row>
        <row r="812">
          <cell r="A812">
            <v>8120000009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8129500005</v>
          </cell>
          <cell r="B813">
            <v>0</v>
          </cell>
          <cell r="C813">
            <v>0</v>
          </cell>
          <cell r="D813">
            <v>0</v>
          </cell>
        </row>
        <row r="814">
          <cell r="A814">
            <v>8150000000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8152000008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8153000007</v>
          </cell>
          <cell r="B816">
            <v>0</v>
          </cell>
          <cell r="C816">
            <v>0</v>
          </cell>
          <cell r="D816">
            <v>0</v>
          </cell>
        </row>
        <row r="817">
          <cell r="A817">
            <v>8155000005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8155001004</v>
          </cell>
          <cell r="B818">
            <v>0</v>
          </cell>
          <cell r="C818">
            <v>0</v>
          </cell>
          <cell r="D818">
            <v>0</v>
          </cell>
        </row>
        <row r="819">
          <cell r="A819">
            <v>8155002003</v>
          </cell>
          <cell r="B819">
            <v>0</v>
          </cell>
          <cell r="C819">
            <v>0</v>
          </cell>
          <cell r="D819">
            <v>0</v>
          </cell>
        </row>
        <row r="820">
          <cell r="A820">
            <v>8155011001</v>
          </cell>
          <cell r="B820">
            <v>0</v>
          </cell>
          <cell r="C820">
            <v>0</v>
          </cell>
          <cell r="D820">
            <v>0</v>
          </cell>
        </row>
        <row r="821">
          <cell r="A821">
            <v>8155031005</v>
          </cell>
          <cell r="B821">
            <v>0</v>
          </cell>
          <cell r="C821">
            <v>0</v>
          </cell>
          <cell r="D821">
            <v>0</v>
          </cell>
        </row>
        <row r="822">
          <cell r="A822">
            <v>8155042001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8155090008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8160000007</v>
          </cell>
          <cell r="B824">
            <v>0</v>
          </cell>
          <cell r="C824">
            <v>0</v>
          </cell>
          <cell r="D824">
            <v>0</v>
          </cell>
        </row>
        <row r="825">
          <cell r="A825">
            <v>8162000005</v>
          </cell>
          <cell r="B825">
            <v>0</v>
          </cell>
          <cell r="C825">
            <v>0</v>
          </cell>
          <cell r="D825">
            <v>0</v>
          </cell>
        </row>
        <row r="826">
          <cell r="A826">
            <v>8170000004</v>
          </cell>
          <cell r="B826">
            <v>0</v>
          </cell>
          <cell r="C826">
            <v>0</v>
          </cell>
          <cell r="D826">
            <v>0</v>
          </cell>
        </row>
        <row r="827">
          <cell r="A827">
            <v>8170300003</v>
          </cell>
          <cell r="B827">
            <v>0</v>
          </cell>
          <cell r="C827">
            <v>0</v>
          </cell>
          <cell r="D827">
            <v>0</v>
          </cell>
        </row>
        <row r="828">
          <cell r="A828">
            <v>8170600002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8171200009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8172100005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8172130006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8172190008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8172400004</v>
          </cell>
          <cell r="B833">
            <v>0</v>
          </cell>
          <cell r="C833">
            <v>0</v>
          </cell>
          <cell r="D833">
            <v>0</v>
          </cell>
        </row>
        <row r="834">
          <cell r="A834">
            <v>8172700003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8173000001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8173010008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8173050006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8173300000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8173600009</v>
          </cell>
          <cell r="B839">
            <v>0</v>
          </cell>
          <cell r="C839">
            <v>0</v>
          </cell>
          <cell r="D839">
            <v>0</v>
          </cell>
        </row>
        <row r="840">
          <cell r="A840">
            <v>8173700002</v>
          </cell>
          <cell r="B840">
            <v>0</v>
          </cell>
          <cell r="C840">
            <v>0</v>
          </cell>
          <cell r="D840">
            <v>0</v>
          </cell>
        </row>
        <row r="841">
          <cell r="A841">
            <v>8173900008</v>
          </cell>
          <cell r="B841">
            <v>0</v>
          </cell>
          <cell r="C841">
            <v>0</v>
          </cell>
          <cell r="D841">
            <v>0</v>
          </cell>
        </row>
        <row r="842">
          <cell r="A842">
            <v>8174200006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8174500005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8174800004</v>
          </cell>
          <cell r="B844">
            <v>0</v>
          </cell>
          <cell r="C844">
            <v>0</v>
          </cell>
          <cell r="D844">
            <v>0</v>
          </cell>
        </row>
        <row r="845">
          <cell r="A845">
            <v>8175100002</v>
          </cell>
          <cell r="B845">
            <v>0</v>
          </cell>
          <cell r="C845">
            <v>0</v>
          </cell>
          <cell r="D845">
            <v>0</v>
          </cell>
        </row>
        <row r="846">
          <cell r="A846">
            <v>8175400001</v>
          </cell>
          <cell r="B846">
            <v>0</v>
          </cell>
          <cell r="C846">
            <v>0</v>
          </cell>
          <cell r="D846">
            <v>0</v>
          </cell>
        </row>
        <row r="847">
          <cell r="A847">
            <v>8175700000</v>
          </cell>
          <cell r="B847">
            <v>0</v>
          </cell>
          <cell r="C847">
            <v>0</v>
          </cell>
          <cell r="D847">
            <v>0</v>
          </cell>
        </row>
        <row r="848">
          <cell r="A848">
            <v>8176000008</v>
          </cell>
          <cell r="B848">
            <v>0</v>
          </cell>
          <cell r="C848">
            <v>0</v>
          </cell>
          <cell r="D848">
            <v>0</v>
          </cell>
        </row>
        <row r="849">
          <cell r="A849">
            <v>8176300007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8176600006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8176900005</v>
          </cell>
          <cell r="B851">
            <v>0</v>
          </cell>
          <cell r="C851">
            <v>0</v>
          </cell>
          <cell r="D851">
            <v>0</v>
          </cell>
        </row>
        <row r="852">
          <cell r="A852">
            <v>8177500002</v>
          </cell>
          <cell r="B852">
            <v>0</v>
          </cell>
          <cell r="C852">
            <v>0</v>
          </cell>
          <cell r="D852">
            <v>0</v>
          </cell>
        </row>
        <row r="853">
          <cell r="A853">
            <v>8179900002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8180000001</v>
          </cell>
          <cell r="B854">
            <v>0</v>
          </cell>
          <cell r="C854">
            <v>0</v>
          </cell>
          <cell r="D854">
            <v>0</v>
          </cell>
        </row>
        <row r="855">
          <cell r="A855">
            <v>8181000000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8181025009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8182000009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8182030000</v>
          </cell>
          <cell r="B858">
            <v>0</v>
          </cell>
          <cell r="C858">
            <v>0</v>
          </cell>
          <cell r="D858">
            <v>0</v>
          </cell>
        </row>
        <row r="859">
          <cell r="A859">
            <v>8182050004</v>
          </cell>
          <cell r="B859">
            <v>0</v>
          </cell>
          <cell r="C859">
            <v>0</v>
          </cell>
          <cell r="D859">
            <v>0</v>
          </cell>
        </row>
        <row r="860">
          <cell r="A860">
            <v>8190000008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8191500002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8191510009</v>
          </cell>
          <cell r="B862">
            <v>0</v>
          </cell>
          <cell r="C862">
            <v>0</v>
          </cell>
          <cell r="D862">
            <v>0</v>
          </cell>
        </row>
        <row r="863">
          <cell r="A863">
            <v>8192500001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8193000005</v>
          </cell>
          <cell r="B864">
            <v>0</v>
          </cell>
          <cell r="C864">
            <v>0</v>
          </cell>
          <cell r="D864">
            <v>0</v>
          </cell>
        </row>
        <row r="865">
          <cell r="A865">
            <v>8193300004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8195200009</v>
          </cell>
          <cell r="B866">
            <v>0</v>
          </cell>
          <cell r="C866">
            <v>0</v>
          </cell>
          <cell r="D866">
            <v>0</v>
          </cell>
        </row>
        <row r="867">
          <cell r="A867">
            <v>8195210006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8199100002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8199111008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8199112007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8199116003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8199145005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8199149001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8199200005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8199212000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8199213009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8199214008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8199214905</v>
          </cell>
          <cell r="B878">
            <v>0</v>
          </cell>
          <cell r="C878">
            <v>0</v>
          </cell>
          <cell r="D878">
            <v>0</v>
          </cell>
        </row>
        <row r="879">
          <cell r="A879">
            <v>8199216006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8199218004</v>
          </cell>
          <cell r="B880">
            <v>0</v>
          </cell>
          <cell r="C880">
            <v>0</v>
          </cell>
          <cell r="D880">
            <v>0</v>
          </cell>
        </row>
        <row r="881">
          <cell r="A881">
            <v>8199219003</v>
          </cell>
          <cell r="B881">
            <v>0</v>
          </cell>
          <cell r="C881">
            <v>0</v>
          </cell>
          <cell r="D881">
            <v>0</v>
          </cell>
        </row>
        <row r="882">
          <cell r="A882">
            <v>8199219900</v>
          </cell>
          <cell r="B882">
            <v>0</v>
          </cell>
          <cell r="C882">
            <v>0</v>
          </cell>
          <cell r="D882">
            <v>0</v>
          </cell>
        </row>
        <row r="883">
          <cell r="A883">
            <v>8199281000</v>
          </cell>
          <cell r="B883">
            <v>0</v>
          </cell>
          <cell r="C883">
            <v>0</v>
          </cell>
          <cell r="D883">
            <v>0</v>
          </cell>
        </row>
        <row r="884">
          <cell r="A884">
            <v>8199283008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8199300008</v>
          </cell>
          <cell r="B885">
            <v>0</v>
          </cell>
          <cell r="C885">
            <v>0</v>
          </cell>
          <cell r="D885">
            <v>0</v>
          </cell>
        </row>
        <row r="886">
          <cell r="A886">
            <v>8199313002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8199316009</v>
          </cell>
          <cell r="B887">
            <v>0</v>
          </cell>
          <cell r="C887">
            <v>0</v>
          </cell>
          <cell r="D887">
            <v>0</v>
          </cell>
        </row>
        <row r="888">
          <cell r="A888">
            <v>8199400001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8199412006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8199413005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8199416002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8199418000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8199441008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8199443006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8199443202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8199443305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8199444005</v>
          </cell>
          <cell r="B897">
            <v>0</v>
          </cell>
          <cell r="C897">
            <v>0</v>
          </cell>
          <cell r="D897">
            <v>0</v>
          </cell>
        </row>
        <row r="898">
          <cell r="A898">
            <v>8199449000</v>
          </cell>
          <cell r="B898">
            <v>0</v>
          </cell>
          <cell r="C898">
            <v>0</v>
          </cell>
          <cell r="D898">
            <v>0</v>
          </cell>
        </row>
        <row r="899">
          <cell r="A899">
            <v>8199500004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8199510001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8199510104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8199510207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8199510300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8199900006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8300000001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8310000008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8315000003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8315090006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8390000004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8399000005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8399080001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8900000009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8940000007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8941000006</v>
          </cell>
          <cell r="B914">
            <v>0</v>
          </cell>
          <cell r="C914">
            <v>0</v>
          </cell>
          <cell r="D914">
            <v>0</v>
          </cell>
        </row>
        <row r="915">
          <cell r="A915">
            <v>8941020000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8941030007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8942000005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8942020009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8942030006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8970000008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8971000007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8971010004</v>
          </cell>
          <cell r="B922">
            <v>0</v>
          </cell>
          <cell r="C922">
            <v>0</v>
          </cell>
          <cell r="D922">
            <v>0</v>
          </cell>
        </row>
        <row r="923">
          <cell r="A923">
            <v>8971020001</v>
          </cell>
          <cell r="B923">
            <v>0</v>
          </cell>
          <cell r="C923">
            <v>0</v>
          </cell>
          <cell r="D923">
            <v>0</v>
          </cell>
        </row>
        <row r="924">
          <cell r="A924">
            <v>9000000001</v>
          </cell>
          <cell r="B924">
            <v>380742610222.23999</v>
          </cell>
          <cell r="C924">
            <v>8113325165.6999998</v>
          </cell>
          <cell r="D924">
            <v>372629285056.53998</v>
          </cell>
        </row>
        <row r="925">
          <cell r="A925">
            <v>9010000008</v>
          </cell>
          <cell r="B925">
            <v>7972768.4199999999</v>
          </cell>
          <cell r="C925">
            <v>0</v>
          </cell>
          <cell r="D925">
            <v>7972768.4199999999</v>
          </cell>
        </row>
        <row r="926">
          <cell r="A926">
            <v>9012000006</v>
          </cell>
          <cell r="B926">
            <v>7972768.4199999999</v>
          </cell>
          <cell r="C926">
            <v>0</v>
          </cell>
          <cell r="D926">
            <v>7972768.4199999999</v>
          </cell>
        </row>
        <row r="927">
          <cell r="A927">
            <v>9012050001</v>
          </cell>
          <cell r="B927">
            <v>7972768.4199999999</v>
          </cell>
          <cell r="C927">
            <v>0</v>
          </cell>
          <cell r="D927">
            <v>7972768.4199999999</v>
          </cell>
        </row>
        <row r="928">
          <cell r="A928">
            <v>9040000009</v>
          </cell>
          <cell r="B928">
            <v>65421217581.900002</v>
          </cell>
          <cell r="C928">
            <v>0</v>
          </cell>
          <cell r="D928">
            <v>65421217581.900002</v>
          </cell>
        </row>
        <row r="929">
          <cell r="A929">
            <v>9043000006</v>
          </cell>
          <cell r="B929">
            <v>16357472012.83</v>
          </cell>
          <cell r="C929">
            <v>0</v>
          </cell>
          <cell r="D929">
            <v>16357472012.83</v>
          </cell>
        </row>
        <row r="930">
          <cell r="A930">
            <v>9046700004</v>
          </cell>
          <cell r="B930">
            <v>103552339.75</v>
          </cell>
          <cell r="C930">
            <v>0</v>
          </cell>
          <cell r="D930">
            <v>103552339.75</v>
          </cell>
        </row>
        <row r="931">
          <cell r="A931">
            <v>9047000002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9048000001</v>
          </cell>
          <cell r="B932">
            <v>24548050343.549999</v>
          </cell>
          <cell r="C932">
            <v>0</v>
          </cell>
          <cell r="D932">
            <v>24548050343.549999</v>
          </cell>
        </row>
        <row r="933">
          <cell r="A933">
            <v>9049000000</v>
          </cell>
          <cell r="B933">
            <v>24412142885.77</v>
          </cell>
          <cell r="C933">
            <v>0</v>
          </cell>
          <cell r="D933">
            <v>24412142885.77</v>
          </cell>
        </row>
        <row r="934">
          <cell r="A934">
            <v>9090000004</v>
          </cell>
          <cell r="B934">
            <v>54823288532.260002</v>
          </cell>
          <cell r="C934">
            <v>0</v>
          </cell>
          <cell r="D934">
            <v>54823288532.260002</v>
          </cell>
        </row>
        <row r="935">
          <cell r="A935">
            <v>9090100007</v>
          </cell>
          <cell r="B935">
            <v>19845.21</v>
          </cell>
          <cell r="C935">
            <v>0</v>
          </cell>
          <cell r="D935">
            <v>19845.21</v>
          </cell>
        </row>
        <row r="936">
          <cell r="A936">
            <v>9090110004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9090130008</v>
          </cell>
          <cell r="B937">
            <v>19845.21</v>
          </cell>
          <cell r="C937">
            <v>0</v>
          </cell>
          <cell r="D937">
            <v>19845.21</v>
          </cell>
        </row>
        <row r="938">
          <cell r="A938">
            <v>9090200000</v>
          </cell>
          <cell r="B938">
            <v>58198.81</v>
          </cell>
          <cell r="C938">
            <v>0</v>
          </cell>
          <cell r="D938">
            <v>58198.81</v>
          </cell>
        </row>
        <row r="939">
          <cell r="A939">
            <v>9090210007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9090210100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9090210203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9090230001</v>
          </cell>
          <cell r="B942">
            <v>58198.81</v>
          </cell>
          <cell r="C942">
            <v>0</v>
          </cell>
          <cell r="D942">
            <v>58198.81</v>
          </cell>
        </row>
        <row r="943">
          <cell r="A943">
            <v>9090230104</v>
          </cell>
          <cell r="B943">
            <v>58198.81</v>
          </cell>
          <cell r="C943">
            <v>0</v>
          </cell>
          <cell r="D943">
            <v>58198.81</v>
          </cell>
        </row>
        <row r="944">
          <cell r="A944">
            <v>9090230207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9090400006</v>
          </cell>
          <cell r="B945">
            <v>10960314828.139999</v>
          </cell>
          <cell r="C945">
            <v>0</v>
          </cell>
          <cell r="D945">
            <v>10960314828.139999</v>
          </cell>
        </row>
        <row r="946">
          <cell r="A946">
            <v>9090420000</v>
          </cell>
          <cell r="B946">
            <v>8089982.9800000004</v>
          </cell>
          <cell r="C946">
            <v>0</v>
          </cell>
          <cell r="D946">
            <v>8089982.9800000004</v>
          </cell>
        </row>
        <row r="947">
          <cell r="A947">
            <v>9090421009</v>
          </cell>
          <cell r="B947">
            <v>626850419.42999995</v>
          </cell>
          <cell r="C947">
            <v>0</v>
          </cell>
          <cell r="D947">
            <v>626850419.42999995</v>
          </cell>
        </row>
        <row r="948">
          <cell r="A948">
            <v>9090430007</v>
          </cell>
          <cell r="B948">
            <v>21123838.190000001</v>
          </cell>
          <cell r="C948">
            <v>0</v>
          </cell>
          <cell r="D948">
            <v>21123838.190000001</v>
          </cell>
        </row>
        <row r="949">
          <cell r="A949">
            <v>9090431006</v>
          </cell>
          <cell r="B949">
            <v>266563301.59999999</v>
          </cell>
          <cell r="C949">
            <v>0</v>
          </cell>
          <cell r="D949">
            <v>266563301.59999999</v>
          </cell>
        </row>
        <row r="950">
          <cell r="A950">
            <v>9090432005</v>
          </cell>
          <cell r="B950">
            <v>5813214020.7700005</v>
          </cell>
          <cell r="C950">
            <v>0</v>
          </cell>
          <cell r="D950">
            <v>5813214020.7700005</v>
          </cell>
        </row>
        <row r="951">
          <cell r="A951">
            <v>9090433004</v>
          </cell>
          <cell r="B951">
            <v>4224473265.1700001</v>
          </cell>
          <cell r="C951">
            <v>0</v>
          </cell>
          <cell r="D951">
            <v>4224473265.1700001</v>
          </cell>
        </row>
        <row r="952">
          <cell r="A952">
            <v>9090600002</v>
          </cell>
          <cell r="B952">
            <v>566004370.34000003</v>
          </cell>
          <cell r="C952">
            <v>0</v>
          </cell>
          <cell r="D952">
            <v>566004370.34000003</v>
          </cell>
        </row>
        <row r="953">
          <cell r="A953">
            <v>9091000003</v>
          </cell>
          <cell r="B953">
            <v>31107398111.439999</v>
          </cell>
          <cell r="C953">
            <v>0</v>
          </cell>
          <cell r="D953">
            <v>31107398111.439999</v>
          </cell>
        </row>
        <row r="954">
          <cell r="A954">
            <v>9091600001</v>
          </cell>
          <cell r="B954">
            <v>282342.34000000003</v>
          </cell>
          <cell r="C954">
            <v>0</v>
          </cell>
          <cell r="D954">
            <v>282342.34000000003</v>
          </cell>
        </row>
        <row r="955">
          <cell r="A955">
            <v>9095300008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9095399002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9096400000</v>
          </cell>
          <cell r="B957">
            <v>4098561.36</v>
          </cell>
          <cell r="C957">
            <v>0</v>
          </cell>
          <cell r="D957">
            <v>4098561.36</v>
          </cell>
        </row>
        <row r="958">
          <cell r="A958">
            <v>9097400009</v>
          </cell>
          <cell r="B958">
            <v>809812499.48000002</v>
          </cell>
          <cell r="C958">
            <v>0</v>
          </cell>
          <cell r="D958">
            <v>809812499.48000002</v>
          </cell>
        </row>
        <row r="959">
          <cell r="A959">
            <v>9098100009</v>
          </cell>
          <cell r="B959">
            <v>976997577.10000002</v>
          </cell>
          <cell r="C959">
            <v>0</v>
          </cell>
          <cell r="D959">
            <v>976997577.10000002</v>
          </cell>
        </row>
        <row r="960">
          <cell r="A960">
            <v>9098101008</v>
          </cell>
          <cell r="B960">
            <v>976997577.10000002</v>
          </cell>
          <cell r="C960">
            <v>0</v>
          </cell>
          <cell r="D960">
            <v>976997577.10000002</v>
          </cell>
        </row>
        <row r="961">
          <cell r="A961">
            <v>9098400008</v>
          </cell>
          <cell r="B961">
            <v>3711874941.3699999</v>
          </cell>
          <cell r="C961">
            <v>0</v>
          </cell>
          <cell r="D961">
            <v>3711874941.3699999</v>
          </cell>
        </row>
        <row r="962">
          <cell r="A962">
            <v>9099000005</v>
          </cell>
          <cell r="B962">
            <v>735747070.86000001</v>
          </cell>
          <cell r="C962">
            <v>0</v>
          </cell>
          <cell r="D962">
            <v>735747070.86000001</v>
          </cell>
        </row>
        <row r="963">
          <cell r="A963">
            <v>9099900002</v>
          </cell>
          <cell r="B963">
            <v>5950680185.8100004</v>
          </cell>
          <cell r="C963">
            <v>0</v>
          </cell>
          <cell r="D963">
            <v>5950680185.8100004</v>
          </cell>
        </row>
        <row r="964">
          <cell r="A964">
            <v>9200000007</v>
          </cell>
          <cell r="B964">
            <v>156596275198.07001</v>
          </cell>
          <cell r="C964">
            <v>8113325165.6999998</v>
          </cell>
          <cell r="D964">
            <v>148482950032.37</v>
          </cell>
        </row>
        <row r="965">
          <cell r="A965">
            <v>9210000004</v>
          </cell>
          <cell r="B965">
            <v>60748470693.57</v>
          </cell>
          <cell r="C965">
            <v>4739299626.5299997</v>
          </cell>
          <cell r="D965">
            <v>56009171067.040001</v>
          </cell>
        </row>
        <row r="966">
          <cell r="A966">
            <v>9211000003</v>
          </cell>
          <cell r="B966">
            <v>25958861286.580002</v>
          </cell>
          <cell r="C966">
            <v>1363188988.1099999</v>
          </cell>
          <cell r="D966">
            <v>24595672298.470001</v>
          </cell>
        </row>
        <row r="967">
          <cell r="A967">
            <v>9213000001</v>
          </cell>
          <cell r="B967">
            <v>3481355871.27</v>
          </cell>
          <cell r="C967">
            <v>2010836551.0599999</v>
          </cell>
          <cell r="D967">
            <v>1470519320.21</v>
          </cell>
        </row>
        <row r="968">
          <cell r="A968">
            <v>9216000008</v>
          </cell>
          <cell r="B968">
            <v>31106491991.529999</v>
          </cell>
          <cell r="C968">
            <v>1365274087.3599999</v>
          </cell>
          <cell r="D968">
            <v>29741217904.169998</v>
          </cell>
        </row>
        <row r="969">
          <cell r="A969">
            <v>9216041005</v>
          </cell>
          <cell r="B969">
            <v>17096008091.84</v>
          </cell>
          <cell r="C969">
            <v>2233745.89</v>
          </cell>
          <cell r="D969">
            <v>17093774345.950001</v>
          </cell>
        </row>
        <row r="970">
          <cell r="A970">
            <v>9216042004</v>
          </cell>
          <cell r="B970">
            <v>0</v>
          </cell>
          <cell r="C970">
            <v>0</v>
          </cell>
          <cell r="D970">
            <v>0</v>
          </cell>
        </row>
        <row r="971">
          <cell r="A971">
            <v>9216043003</v>
          </cell>
          <cell r="B971">
            <v>12569641204.59</v>
          </cell>
          <cell r="C971">
            <v>0</v>
          </cell>
          <cell r="D971">
            <v>12569641204.59</v>
          </cell>
        </row>
        <row r="972">
          <cell r="A972">
            <v>9216044002</v>
          </cell>
          <cell r="B972">
            <v>1379261330.3699999</v>
          </cell>
          <cell r="C972">
            <v>1363040341.47</v>
          </cell>
          <cell r="D972">
            <v>16220988.9</v>
          </cell>
        </row>
        <row r="973">
          <cell r="A973">
            <v>9216049007</v>
          </cell>
          <cell r="B973">
            <v>61581364.729999997</v>
          </cell>
          <cell r="C973">
            <v>0</v>
          </cell>
          <cell r="D973">
            <v>61581364.729999997</v>
          </cell>
        </row>
        <row r="974">
          <cell r="A974">
            <v>9218000006</v>
          </cell>
          <cell r="B974">
            <v>201761544.19</v>
          </cell>
          <cell r="C974">
            <v>0</v>
          </cell>
          <cell r="D974">
            <v>201761544.19</v>
          </cell>
        </row>
        <row r="975">
          <cell r="A975">
            <v>9218047007</v>
          </cell>
          <cell r="B975">
            <v>201761544.19</v>
          </cell>
          <cell r="C975">
            <v>0</v>
          </cell>
          <cell r="D975">
            <v>201761544.19</v>
          </cell>
        </row>
        <row r="976">
          <cell r="A976">
            <v>9220000001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9226000005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9226010002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9226010071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9230000008</v>
          </cell>
          <cell r="B980">
            <v>7715863237.8100004</v>
          </cell>
          <cell r="C980">
            <v>2010836551.0599999</v>
          </cell>
          <cell r="D980">
            <v>5705026686.75</v>
          </cell>
        </row>
        <row r="981">
          <cell r="A981">
            <v>9239900006</v>
          </cell>
          <cell r="B981">
            <v>7715863237.8100004</v>
          </cell>
          <cell r="C981">
            <v>2010836551.0599999</v>
          </cell>
          <cell r="D981">
            <v>5705026686.75</v>
          </cell>
        </row>
        <row r="982">
          <cell r="A982">
            <v>9260000009</v>
          </cell>
          <cell r="B982">
            <v>11022998909.9</v>
          </cell>
          <cell r="C982">
            <v>1363188988.1099999</v>
          </cell>
          <cell r="D982">
            <v>9659809921.7900009</v>
          </cell>
        </row>
        <row r="983">
          <cell r="A983">
            <v>9269900007</v>
          </cell>
          <cell r="B983">
            <v>11022998909.9</v>
          </cell>
          <cell r="C983">
            <v>1363188988.1099999</v>
          </cell>
          <cell r="D983">
            <v>9659809921.7900009</v>
          </cell>
        </row>
        <row r="984">
          <cell r="A984">
            <v>9280000003</v>
          </cell>
          <cell r="B984">
            <v>38683198720.790001</v>
          </cell>
          <cell r="C984">
            <v>0</v>
          </cell>
          <cell r="D984">
            <v>38683198720.790001</v>
          </cell>
        </row>
        <row r="985">
          <cell r="A985">
            <v>9281000002</v>
          </cell>
          <cell r="B985">
            <v>20102984353.02</v>
          </cell>
          <cell r="C985">
            <v>0</v>
          </cell>
          <cell r="D985">
            <v>20102984353.02</v>
          </cell>
        </row>
        <row r="986">
          <cell r="A986">
            <v>9282000001</v>
          </cell>
          <cell r="B986">
            <v>18580214367.77</v>
          </cell>
          <cell r="C986">
            <v>0</v>
          </cell>
          <cell r="D986">
            <v>18580214367.77</v>
          </cell>
        </row>
        <row r="987">
          <cell r="A987">
            <v>9282010008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9282010307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9282020005</v>
          </cell>
          <cell r="B989">
            <v>1551196419.6199999</v>
          </cell>
          <cell r="C989">
            <v>0</v>
          </cell>
          <cell r="D989">
            <v>1551196419.6199999</v>
          </cell>
        </row>
        <row r="990">
          <cell r="A990">
            <v>9282020050</v>
          </cell>
          <cell r="B990">
            <v>1419817020.8599999</v>
          </cell>
          <cell r="C990">
            <v>0</v>
          </cell>
          <cell r="D990">
            <v>1419817020.8599999</v>
          </cell>
        </row>
        <row r="991">
          <cell r="A991">
            <v>9282020153</v>
          </cell>
          <cell r="B991">
            <v>131379398.76000001</v>
          </cell>
          <cell r="C991">
            <v>0</v>
          </cell>
          <cell r="D991">
            <v>131379398.76000001</v>
          </cell>
        </row>
        <row r="992">
          <cell r="A992">
            <v>9282030002</v>
          </cell>
          <cell r="B992">
            <v>11884108439.25</v>
          </cell>
          <cell r="C992">
            <v>0</v>
          </cell>
          <cell r="D992">
            <v>11884108439.25</v>
          </cell>
        </row>
        <row r="993">
          <cell r="A993">
            <v>9282030057</v>
          </cell>
          <cell r="B993">
            <v>10881726417.5</v>
          </cell>
          <cell r="C993">
            <v>0</v>
          </cell>
          <cell r="D993">
            <v>10881726417.5</v>
          </cell>
        </row>
        <row r="994">
          <cell r="A994">
            <v>9282030150</v>
          </cell>
          <cell r="B994">
            <v>1002382021.75</v>
          </cell>
          <cell r="C994">
            <v>0</v>
          </cell>
          <cell r="D994">
            <v>1002382021.75</v>
          </cell>
        </row>
        <row r="995">
          <cell r="A995">
            <v>9282040009</v>
          </cell>
          <cell r="B995">
            <v>2563037500</v>
          </cell>
          <cell r="C995">
            <v>0</v>
          </cell>
          <cell r="D995">
            <v>2563037500</v>
          </cell>
        </row>
        <row r="996">
          <cell r="A996">
            <v>9282040157</v>
          </cell>
          <cell r="B996">
            <v>2563037500</v>
          </cell>
          <cell r="C996">
            <v>0</v>
          </cell>
          <cell r="D996">
            <v>2563037500</v>
          </cell>
        </row>
        <row r="997">
          <cell r="A997">
            <v>9282090004</v>
          </cell>
          <cell r="B997">
            <v>2581872008.9000001</v>
          </cell>
          <cell r="C997">
            <v>0</v>
          </cell>
          <cell r="D997">
            <v>2581872008.9000001</v>
          </cell>
        </row>
        <row r="998">
          <cell r="A998">
            <v>9282090059</v>
          </cell>
          <cell r="B998">
            <v>494444617.11000001</v>
          </cell>
          <cell r="C998">
            <v>0</v>
          </cell>
          <cell r="D998">
            <v>494444617.11000001</v>
          </cell>
        </row>
        <row r="999">
          <cell r="A999">
            <v>9282090152</v>
          </cell>
          <cell r="B999">
            <v>2087427391.79</v>
          </cell>
          <cell r="C999">
            <v>0</v>
          </cell>
          <cell r="D999">
            <v>2087427391.79</v>
          </cell>
        </row>
        <row r="1000">
          <cell r="A1000">
            <v>9290000000</v>
          </cell>
          <cell r="B1000">
            <v>38425743636</v>
          </cell>
          <cell r="C1000">
            <v>0</v>
          </cell>
          <cell r="D1000">
            <v>38425743636</v>
          </cell>
        </row>
        <row r="1001">
          <cell r="A1001">
            <v>9291000009</v>
          </cell>
          <cell r="B1001">
            <v>10145136646</v>
          </cell>
          <cell r="C1001">
            <v>0</v>
          </cell>
          <cell r="D1001">
            <v>10145136646</v>
          </cell>
        </row>
        <row r="1002">
          <cell r="A1002">
            <v>9292000008</v>
          </cell>
          <cell r="B1002">
            <v>11225065390</v>
          </cell>
          <cell r="C1002">
            <v>0</v>
          </cell>
          <cell r="D1002">
            <v>11225065390</v>
          </cell>
        </row>
        <row r="1003">
          <cell r="A1003">
            <v>9292010005</v>
          </cell>
          <cell r="B1003">
            <v>11225065390</v>
          </cell>
          <cell r="C1003">
            <v>0</v>
          </cell>
          <cell r="D1003">
            <v>11225065390</v>
          </cell>
        </row>
        <row r="1004">
          <cell r="A1004">
            <v>9292010414</v>
          </cell>
          <cell r="B1004">
            <v>4940061676</v>
          </cell>
          <cell r="C1004">
            <v>0</v>
          </cell>
          <cell r="D1004">
            <v>4940061676</v>
          </cell>
        </row>
        <row r="1005">
          <cell r="A1005">
            <v>9292010438</v>
          </cell>
          <cell r="B1005">
            <v>4588573657</v>
          </cell>
          <cell r="C1005">
            <v>0</v>
          </cell>
          <cell r="D1005">
            <v>4588573657</v>
          </cell>
        </row>
        <row r="1006">
          <cell r="A1006">
            <v>9292010445</v>
          </cell>
          <cell r="B1006">
            <v>1696430057</v>
          </cell>
          <cell r="C1006">
            <v>0</v>
          </cell>
          <cell r="D1006">
            <v>1696430057</v>
          </cell>
        </row>
        <row r="1007">
          <cell r="A1007">
            <v>9293000007</v>
          </cell>
          <cell r="B1007">
            <v>10856179680</v>
          </cell>
          <cell r="C1007">
            <v>0</v>
          </cell>
          <cell r="D1007">
            <v>10856179680</v>
          </cell>
        </row>
        <row r="1008">
          <cell r="A1008">
            <v>9294000006</v>
          </cell>
          <cell r="B1008">
            <v>6199361920</v>
          </cell>
          <cell r="C1008">
            <v>0</v>
          </cell>
          <cell r="D1008">
            <v>6199361920</v>
          </cell>
        </row>
        <row r="1009">
          <cell r="A1009">
            <v>9294010003</v>
          </cell>
          <cell r="B1009">
            <v>6144337920</v>
          </cell>
          <cell r="C1009">
            <v>0</v>
          </cell>
          <cell r="D1009">
            <v>6144337920</v>
          </cell>
        </row>
        <row r="1010">
          <cell r="A1010">
            <v>9294030007</v>
          </cell>
          <cell r="B1010">
            <v>55024000</v>
          </cell>
          <cell r="C1010">
            <v>0</v>
          </cell>
          <cell r="D1010">
            <v>55024000</v>
          </cell>
        </row>
        <row r="1011">
          <cell r="A1011">
            <v>9300000000</v>
          </cell>
          <cell r="B1011">
            <v>46116640191.580002</v>
          </cell>
          <cell r="C1011">
            <v>0</v>
          </cell>
          <cell r="D1011">
            <v>46116640191.580002</v>
          </cell>
        </row>
        <row r="1012">
          <cell r="A1012">
            <v>9310000007</v>
          </cell>
          <cell r="B1012">
            <v>23311816170.279999</v>
          </cell>
          <cell r="C1012">
            <v>0</v>
          </cell>
          <cell r="D1012">
            <v>23311816170.279999</v>
          </cell>
        </row>
        <row r="1013">
          <cell r="A1013">
            <v>9319900005</v>
          </cell>
          <cell r="B1013">
            <v>23311816170.279999</v>
          </cell>
          <cell r="C1013">
            <v>0</v>
          </cell>
          <cell r="D1013">
            <v>23311816170.279999</v>
          </cell>
        </row>
        <row r="1014">
          <cell r="A1014">
            <v>9320000004</v>
          </cell>
          <cell r="B1014">
            <v>21958609670.689999</v>
          </cell>
          <cell r="C1014">
            <v>0</v>
          </cell>
          <cell r="D1014">
            <v>21958609670.689999</v>
          </cell>
        </row>
        <row r="1015">
          <cell r="A1015">
            <v>9329900002</v>
          </cell>
          <cell r="B1015">
            <v>21958609670.689999</v>
          </cell>
          <cell r="C1015">
            <v>0</v>
          </cell>
          <cell r="D1015">
            <v>21958609670.689999</v>
          </cell>
        </row>
        <row r="1016">
          <cell r="A1016">
            <v>9330000001</v>
          </cell>
          <cell r="B1016">
            <v>0</v>
          </cell>
          <cell r="C1016">
            <v>0</v>
          </cell>
          <cell r="D1016">
            <v>0</v>
          </cell>
        </row>
        <row r="1017">
          <cell r="A1017">
            <v>9331000000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>
            <v>9331010007</v>
          </cell>
          <cell r="B1018">
            <v>0</v>
          </cell>
          <cell r="C1018">
            <v>0</v>
          </cell>
          <cell r="D1018">
            <v>0</v>
          </cell>
        </row>
        <row r="1019">
          <cell r="A1019">
            <v>9331015002</v>
          </cell>
          <cell r="B1019">
            <v>0</v>
          </cell>
          <cell r="C1019">
            <v>0</v>
          </cell>
          <cell r="D1019">
            <v>0</v>
          </cell>
        </row>
        <row r="1020">
          <cell r="A1020">
            <v>9331020004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9340000008</v>
          </cell>
          <cell r="B1021">
            <v>348933672.86000001</v>
          </cell>
          <cell r="C1021">
            <v>0</v>
          </cell>
          <cell r="D1021">
            <v>348933672.86000001</v>
          </cell>
        </row>
        <row r="1022">
          <cell r="A1022">
            <v>9341000007</v>
          </cell>
          <cell r="B1022">
            <v>348933672.86000001</v>
          </cell>
          <cell r="C1022">
            <v>0</v>
          </cell>
          <cell r="D1022">
            <v>348933672.86000001</v>
          </cell>
        </row>
        <row r="1023">
          <cell r="A1023">
            <v>9350000005</v>
          </cell>
          <cell r="B1023">
            <v>497280677.75</v>
          </cell>
          <cell r="C1023">
            <v>0</v>
          </cell>
          <cell r="D1023">
            <v>497280677.75</v>
          </cell>
        </row>
        <row r="1024">
          <cell r="A1024">
            <v>9351000004</v>
          </cell>
          <cell r="B1024">
            <v>497280677.75</v>
          </cell>
          <cell r="C1024">
            <v>0</v>
          </cell>
          <cell r="D1024">
            <v>497280677.75</v>
          </cell>
        </row>
        <row r="1025">
          <cell r="A1025">
            <v>9351060006</v>
          </cell>
          <cell r="B1025">
            <v>497280677.75</v>
          </cell>
          <cell r="C1025">
            <v>0</v>
          </cell>
          <cell r="D1025">
            <v>497280677.75</v>
          </cell>
        </row>
        <row r="1026">
          <cell r="A1026">
            <v>9800000005</v>
          </cell>
          <cell r="B1026">
            <v>57777215950.010002</v>
          </cell>
          <cell r="C1026">
            <v>0</v>
          </cell>
          <cell r="D1026">
            <v>57777215950.010002</v>
          </cell>
        </row>
        <row r="1027">
          <cell r="A1027">
            <v>9820000009</v>
          </cell>
          <cell r="B1027">
            <v>54082946549.040001</v>
          </cell>
          <cell r="C1027">
            <v>0</v>
          </cell>
          <cell r="D1027">
            <v>54082946549.040001</v>
          </cell>
        </row>
        <row r="1028">
          <cell r="A1028">
            <v>9821000008</v>
          </cell>
          <cell r="B1028">
            <v>54082946549.040001</v>
          </cell>
          <cell r="C1028">
            <v>0</v>
          </cell>
          <cell r="D1028">
            <v>54082946549.040001</v>
          </cell>
        </row>
        <row r="1029">
          <cell r="A1029">
            <v>9821001007</v>
          </cell>
          <cell r="B1029">
            <v>24503812179.5</v>
          </cell>
          <cell r="C1029">
            <v>0</v>
          </cell>
          <cell r="D1029">
            <v>24503812179.5</v>
          </cell>
        </row>
        <row r="1030">
          <cell r="A1030">
            <v>9821001014</v>
          </cell>
          <cell r="B1030">
            <v>95481784.290000007</v>
          </cell>
          <cell r="C1030">
            <v>0</v>
          </cell>
          <cell r="D1030">
            <v>95481784.290000007</v>
          </cell>
        </row>
        <row r="1031">
          <cell r="A1031">
            <v>9821001038</v>
          </cell>
          <cell r="B1031">
            <v>13448015567.07</v>
          </cell>
          <cell r="C1031">
            <v>0</v>
          </cell>
          <cell r="D1031">
            <v>13448015567.07</v>
          </cell>
        </row>
        <row r="1032">
          <cell r="A1032">
            <v>9821001076</v>
          </cell>
          <cell r="B1032">
            <v>634940402.40999997</v>
          </cell>
          <cell r="C1032">
            <v>0</v>
          </cell>
          <cell r="D1032">
            <v>634940402.40999997</v>
          </cell>
        </row>
        <row r="1033">
          <cell r="A1033">
            <v>9821001083</v>
          </cell>
          <cell r="B1033">
            <v>10325374425.73</v>
          </cell>
          <cell r="C1033">
            <v>0</v>
          </cell>
          <cell r="D1033">
            <v>10325374425.73</v>
          </cell>
        </row>
        <row r="1034">
          <cell r="A1034">
            <v>9821003005</v>
          </cell>
          <cell r="B1034">
            <v>29579134369.540001</v>
          </cell>
          <cell r="C1034">
            <v>0</v>
          </cell>
          <cell r="D1034">
            <v>29579134369.540001</v>
          </cell>
        </row>
        <row r="1035">
          <cell r="A1035">
            <v>9821003012</v>
          </cell>
          <cell r="B1035">
            <v>30709125381.040001</v>
          </cell>
          <cell r="C1035">
            <v>0</v>
          </cell>
          <cell r="D1035">
            <v>30709125381.040001</v>
          </cell>
        </row>
        <row r="1036">
          <cell r="A1036">
            <v>9821003029</v>
          </cell>
          <cell r="B1036">
            <v>-25162535.050000001</v>
          </cell>
          <cell r="C1036">
            <v>0</v>
          </cell>
          <cell r="D1036">
            <v>-25162535.050000001</v>
          </cell>
        </row>
        <row r="1037">
          <cell r="A1037">
            <v>9821003036</v>
          </cell>
          <cell r="B1037">
            <v>-1104828476.45</v>
          </cell>
          <cell r="C1037">
            <v>0</v>
          </cell>
          <cell r="D1037">
            <v>-1104828476.45</v>
          </cell>
        </row>
        <row r="1038">
          <cell r="A1038">
            <v>9880000001</v>
          </cell>
          <cell r="B1038">
            <v>3694269400.9699998</v>
          </cell>
          <cell r="C1038">
            <v>0</v>
          </cell>
          <cell r="D1038">
            <v>3694269400.9699998</v>
          </cell>
        </row>
        <row r="1039">
          <cell r="A1039">
            <v>9881000000</v>
          </cell>
          <cell r="B1039">
            <v>3068386076.25</v>
          </cell>
          <cell r="C1039">
            <v>0</v>
          </cell>
          <cell r="D1039">
            <v>3068386076.25</v>
          </cell>
        </row>
        <row r="1040">
          <cell r="A1040">
            <v>9882000009</v>
          </cell>
          <cell r="B1040">
            <v>625883324.72000003</v>
          </cell>
          <cell r="C1040">
            <v>0</v>
          </cell>
          <cell r="D1040">
            <v>625883324.72000003</v>
          </cell>
        </row>
        <row r="1041">
          <cell r="A1041">
            <v>9999999003</v>
          </cell>
          <cell r="B1041">
            <v>416489920371.04999</v>
          </cell>
          <cell r="C1041">
            <v>11718951001.6</v>
          </cell>
          <cell r="D1041">
            <v>404770969369.45001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463A-B701-4B2B-B016-D58C3B555D87}">
  <sheetPr>
    <tabColor rgb="FF00B050"/>
  </sheetPr>
  <dimension ref="A1:J35"/>
  <sheetViews>
    <sheetView showGridLines="0" topLeftCell="A21" zoomScaleNormal="100" workbookViewId="0">
      <selection activeCell="D24" sqref="D24"/>
    </sheetView>
  </sheetViews>
  <sheetFormatPr defaultColWidth="8.5703125" defaultRowHeight="12.75"/>
  <cols>
    <col min="1" max="1" width="14" style="49" customWidth="1"/>
    <col min="2" max="2" width="49.140625" style="30" customWidth="1"/>
    <col min="3" max="3" width="38.5703125" style="41" customWidth="1"/>
    <col min="4" max="4" width="37.5703125" style="41" customWidth="1"/>
    <col min="5" max="5" width="37.42578125" style="41" customWidth="1"/>
    <col min="6" max="6" width="15.85546875" style="42" hidden="1" customWidth="1"/>
    <col min="7" max="7" width="20.42578125" style="42" hidden="1" customWidth="1"/>
    <col min="8" max="8" width="15.140625" style="42" hidden="1" customWidth="1"/>
    <col min="9" max="16384" width="8.5703125" style="30"/>
  </cols>
  <sheetData>
    <row r="1" spans="1:8" ht="28.35" customHeight="1">
      <c r="A1" s="146" t="s">
        <v>87</v>
      </c>
      <c r="B1" s="146"/>
      <c r="C1" s="146"/>
      <c r="D1" s="146"/>
      <c r="E1" s="146"/>
      <c r="F1" s="146"/>
      <c r="G1" s="146"/>
      <c r="H1" s="146"/>
    </row>
    <row r="2" spans="1:8" ht="15.75">
      <c r="A2" s="147"/>
      <c r="B2" s="147"/>
      <c r="C2" s="31" t="s">
        <v>1</v>
      </c>
      <c r="D2" s="31" t="s">
        <v>2</v>
      </c>
      <c r="E2" s="31" t="s">
        <v>88</v>
      </c>
      <c r="F2" s="148"/>
      <c r="G2" s="148"/>
      <c r="H2" s="148"/>
    </row>
    <row r="3" spans="1:8" ht="15" customHeight="1">
      <c r="A3" s="147"/>
      <c r="B3" s="147"/>
      <c r="C3" s="149" t="s">
        <v>89</v>
      </c>
      <c r="D3" s="149"/>
      <c r="E3" s="50" t="s">
        <v>90</v>
      </c>
      <c r="F3" s="150" t="s">
        <v>60</v>
      </c>
      <c r="G3" s="150"/>
      <c r="H3" s="150"/>
    </row>
    <row r="4" spans="1:8" ht="15.75">
      <c r="A4" s="147"/>
      <c r="B4" s="147"/>
      <c r="C4" s="63">
        <v>46022</v>
      </c>
      <c r="D4" s="63">
        <v>45930</v>
      </c>
      <c r="E4" s="63">
        <v>46022</v>
      </c>
      <c r="F4" s="32" t="s">
        <v>61</v>
      </c>
      <c r="G4" s="32" t="s">
        <v>62</v>
      </c>
      <c r="H4" s="32" t="s">
        <v>63</v>
      </c>
    </row>
    <row r="5" spans="1:8" ht="45.75" customHeight="1">
      <c r="A5" s="62">
        <v>1</v>
      </c>
      <c r="B5" s="33" t="s">
        <v>91</v>
      </c>
      <c r="C5" s="34">
        <v>21525556530.779999</v>
      </c>
      <c r="D5" s="34">
        <v>18404461546.540001</v>
      </c>
      <c r="E5" s="34">
        <v>1722044522.46</v>
      </c>
      <c r="F5" s="35"/>
      <c r="G5" s="35"/>
      <c r="H5" s="35"/>
    </row>
    <row r="6" spans="1:8" ht="45.75" customHeight="1">
      <c r="A6" s="62">
        <v>2</v>
      </c>
      <c r="B6" s="33" t="s">
        <v>92</v>
      </c>
      <c r="C6" s="34">
        <v>21525556530.779999</v>
      </c>
      <c r="D6" s="34">
        <v>18404461546.540001</v>
      </c>
      <c r="E6" s="34">
        <v>1722044522.46</v>
      </c>
      <c r="F6" s="35"/>
      <c r="G6" s="35"/>
      <c r="H6" s="35"/>
    </row>
    <row r="7" spans="1:8" ht="45.75" customHeight="1">
      <c r="A7" s="62">
        <v>3</v>
      </c>
      <c r="B7" s="33" t="s">
        <v>93</v>
      </c>
      <c r="C7" s="34">
        <v>0</v>
      </c>
      <c r="D7" s="34">
        <v>0</v>
      </c>
      <c r="E7" s="34">
        <v>0</v>
      </c>
      <c r="F7" s="35"/>
      <c r="G7" s="35"/>
      <c r="H7" s="35"/>
    </row>
    <row r="8" spans="1:8" ht="45.75" customHeight="1">
      <c r="A8" s="62">
        <v>5</v>
      </c>
      <c r="B8" s="33" t="s">
        <v>94</v>
      </c>
      <c r="C8" s="34">
        <v>0</v>
      </c>
      <c r="D8" s="34">
        <v>0</v>
      </c>
      <c r="E8" s="34">
        <v>0</v>
      </c>
      <c r="F8" s="35"/>
      <c r="G8" s="35"/>
      <c r="H8" s="35"/>
    </row>
    <row r="9" spans="1:8" ht="45.75" customHeight="1">
      <c r="A9" s="62">
        <v>6</v>
      </c>
      <c r="B9" s="33" t="s">
        <v>95</v>
      </c>
      <c r="C9" s="34">
        <v>355908609.05000001</v>
      </c>
      <c r="D9" s="34">
        <v>477988921.25999999</v>
      </c>
      <c r="E9" s="34">
        <v>28472688.719999999</v>
      </c>
      <c r="F9" s="35"/>
      <c r="G9" s="35"/>
      <c r="H9" s="35"/>
    </row>
    <row r="10" spans="1:8" ht="45.4" customHeight="1">
      <c r="A10" s="62">
        <v>7</v>
      </c>
      <c r="B10" s="33" t="s">
        <v>96</v>
      </c>
      <c r="C10" s="36" t="s">
        <v>97</v>
      </c>
      <c r="D10" s="36" t="s">
        <v>97</v>
      </c>
      <c r="E10" s="36" t="s">
        <v>97</v>
      </c>
      <c r="F10" s="35"/>
      <c r="G10" s="35"/>
      <c r="H10" s="35"/>
    </row>
    <row r="11" spans="1:8" ht="45.4" customHeight="1">
      <c r="A11" s="62" t="s">
        <v>35</v>
      </c>
      <c r="B11" s="33" t="s">
        <v>98</v>
      </c>
      <c r="C11" s="34">
        <v>351120217.82999998</v>
      </c>
      <c r="D11" s="34">
        <v>470708830.48000002</v>
      </c>
      <c r="E11" s="36">
        <v>28089617.43</v>
      </c>
      <c r="F11" s="35"/>
      <c r="G11" s="35"/>
      <c r="H11" s="35"/>
    </row>
    <row r="12" spans="1:8" ht="45.4" customHeight="1">
      <c r="A12" s="62">
        <v>9</v>
      </c>
      <c r="B12" s="33" t="s">
        <v>99</v>
      </c>
      <c r="C12" s="36">
        <v>4788391.22</v>
      </c>
      <c r="D12" s="36">
        <v>7280090.7800000003</v>
      </c>
      <c r="E12" s="36">
        <v>383071.3</v>
      </c>
      <c r="F12" s="35"/>
      <c r="G12" s="35"/>
      <c r="H12" s="35"/>
    </row>
    <row r="13" spans="1:8" ht="45.4" customHeight="1">
      <c r="A13" s="62">
        <v>12</v>
      </c>
      <c r="B13" s="33" t="s">
        <v>100</v>
      </c>
      <c r="C13" s="34">
        <v>16014338.300000001</v>
      </c>
      <c r="D13" s="34">
        <v>42301632.460000001</v>
      </c>
      <c r="E13" s="36">
        <v>1281147.06</v>
      </c>
      <c r="F13" s="35"/>
      <c r="G13" s="35"/>
      <c r="H13" s="35"/>
    </row>
    <row r="14" spans="1:8" ht="45.4" customHeight="1">
      <c r="A14" s="62">
        <v>13</v>
      </c>
      <c r="B14" s="37" t="s">
        <v>101</v>
      </c>
      <c r="C14" s="34">
        <v>0</v>
      </c>
      <c r="D14" s="34">
        <v>0</v>
      </c>
      <c r="E14" s="36">
        <v>0</v>
      </c>
      <c r="F14" s="35"/>
      <c r="G14" s="35"/>
      <c r="H14" s="35"/>
    </row>
    <row r="15" spans="1:8" ht="45.4" customHeight="1">
      <c r="A15" s="62">
        <v>14</v>
      </c>
      <c r="B15" s="33" t="s">
        <v>102</v>
      </c>
      <c r="C15" s="36">
        <v>0</v>
      </c>
      <c r="D15" s="36">
        <v>0</v>
      </c>
      <c r="E15" s="36">
        <v>0</v>
      </c>
      <c r="F15" s="35"/>
      <c r="G15" s="35"/>
      <c r="H15" s="35"/>
    </row>
    <row r="16" spans="1:8" ht="45.4" customHeight="1">
      <c r="A16" s="62">
        <v>16</v>
      </c>
      <c r="B16" s="33" t="s">
        <v>103</v>
      </c>
      <c r="C16" s="36">
        <v>9615404.6999999993</v>
      </c>
      <c r="D16" s="36">
        <v>0</v>
      </c>
      <c r="E16" s="36">
        <v>769232.38</v>
      </c>
      <c r="F16" s="35"/>
      <c r="G16" s="35"/>
      <c r="H16" s="35"/>
    </row>
    <row r="17" spans="1:10" ht="45.4" customHeight="1">
      <c r="A17" s="62">
        <v>20</v>
      </c>
      <c r="B17" s="33" t="s">
        <v>104</v>
      </c>
      <c r="C17" s="34">
        <v>313310523.51999998</v>
      </c>
      <c r="D17" s="34">
        <v>239187373.55000001</v>
      </c>
      <c r="E17" s="36">
        <v>25064841.879999999</v>
      </c>
      <c r="F17" s="35"/>
      <c r="G17" s="35"/>
      <c r="H17" s="35"/>
    </row>
    <row r="18" spans="1:10" ht="45.4" customHeight="1">
      <c r="A18" s="62">
        <v>21</v>
      </c>
      <c r="B18" s="33" t="s">
        <v>105</v>
      </c>
      <c r="C18" s="36">
        <v>313310523.51999998</v>
      </c>
      <c r="D18" s="36">
        <v>239187373.55000001</v>
      </c>
      <c r="E18" s="36">
        <v>25064841.879999999</v>
      </c>
      <c r="F18" s="35"/>
      <c r="G18" s="35"/>
      <c r="H18" s="35"/>
    </row>
    <row r="19" spans="1:10" ht="45.4" customHeight="1">
      <c r="A19" s="62">
        <v>22</v>
      </c>
      <c r="B19" s="33" t="s">
        <v>106</v>
      </c>
      <c r="C19" s="34">
        <v>0</v>
      </c>
      <c r="D19" s="34">
        <v>0</v>
      </c>
      <c r="E19" s="36">
        <v>0</v>
      </c>
      <c r="F19" s="35"/>
      <c r="G19" s="35"/>
      <c r="H19" s="35"/>
    </row>
    <row r="20" spans="1:10" ht="45.4" customHeight="1">
      <c r="A20" s="62">
        <v>24</v>
      </c>
      <c r="B20" s="33" t="s">
        <v>107</v>
      </c>
      <c r="C20" s="34">
        <v>1703983841.6300001</v>
      </c>
      <c r="D20" s="34">
        <v>1786005842.95</v>
      </c>
      <c r="E20" s="36">
        <v>136318707.33000001</v>
      </c>
      <c r="F20" s="35"/>
      <c r="G20" s="35"/>
      <c r="H20" s="35"/>
    </row>
    <row r="21" spans="1:10" ht="45.4" customHeight="1">
      <c r="A21" s="62" t="s">
        <v>108</v>
      </c>
      <c r="B21" s="33" t="s">
        <v>109</v>
      </c>
      <c r="C21" s="36" t="s">
        <v>97</v>
      </c>
      <c r="D21" s="36" t="s">
        <v>97</v>
      </c>
      <c r="E21" s="36" t="s">
        <v>97</v>
      </c>
      <c r="F21" s="35"/>
      <c r="G21" s="35"/>
      <c r="H21" s="35"/>
    </row>
    <row r="22" spans="1:10" ht="45.4" customHeight="1">
      <c r="A22" s="62">
        <v>25</v>
      </c>
      <c r="B22" s="33" t="s">
        <v>110</v>
      </c>
      <c r="C22" s="38">
        <v>263635587.84999999</v>
      </c>
      <c r="D22" s="38">
        <v>276374255.30000001</v>
      </c>
      <c r="E22" s="38">
        <v>21090847.030000001</v>
      </c>
      <c r="F22" s="35"/>
      <c r="G22" s="35"/>
      <c r="H22" s="35"/>
    </row>
    <row r="23" spans="1:10" ht="45.4" customHeight="1">
      <c r="A23" s="62">
        <v>29</v>
      </c>
      <c r="B23" s="33" t="s">
        <v>111</v>
      </c>
      <c r="C23" s="38">
        <v>24188024835.830002</v>
      </c>
      <c r="D23" s="38" t="s">
        <v>112</v>
      </c>
      <c r="E23" s="38">
        <v>1935041986.8599999</v>
      </c>
      <c r="F23" s="35"/>
      <c r="G23" s="35"/>
      <c r="H23" s="35"/>
    </row>
    <row r="24" spans="1:10" ht="31.5" customHeight="1">
      <c r="A24" s="151" t="s">
        <v>60</v>
      </c>
      <c r="B24" s="39" t="s">
        <v>61</v>
      </c>
      <c r="C24" s="40"/>
      <c r="I24" s="42"/>
      <c r="J24" s="42"/>
    </row>
    <row r="25" spans="1:10" ht="31.5" customHeight="1">
      <c r="A25" s="151"/>
      <c r="B25" s="39" t="s">
        <v>62</v>
      </c>
      <c r="C25" s="40"/>
      <c r="I25" s="42"/>
      <c r="J25" s="42"/>
    </row>
    <row r="26" spans="1:10" ht="31.5" customHeight="1">
      <c r="A26" s="151"/>
      <c r="B26" s="43" t="s">
        <v>63</v>
      </c>
      <c r="C26" s="40"/>
      <c r="I26" s="42"/>
      <c r="J26" s="42"/>
    </row>
    <row r="27" spans="1:10" ht="15">
      <c r="A27" s="44"/>
      <c r="B27" s="45"/>
      <c r="I27" s="42"/>
      <c r="J27" s="42"/>
    </row>
    <row r="28" spans="1:10" ht="15">
      <c r="A28" s="44"/>
      <c r="B28" s="45"/>
      <c r="I28" s="42"/>
      <c r="J28" s="42"/>
    </row>
    <row r="29" spans="1:10">
      <c r="A29" s="44" t="s">
        <v>64</v>
      </c>
      <c r="B29" s="145"/>
      <c r="C29" s="145"/>
      <c r="D29" s="145"/>
      <c r="E29" s="145"/>
      <c r="F29" s="145"/>
      <c r="G29" s="145"/>
      <c r="I29" s="42"/>
      <c r="J29" s="42"/>
    </row>
    <row r="30" spans="1:10">
      <c r="A30" s="44"/>
      <c r="B30" s="145"/>
      <c r="C30" s="145"/>
      <c r="D30" s="145"/>
      <c r="E30" s="145"/>
      <c r="F30" s="145"/>
      <c r="G30" s="145"/>
      <c r="I30" s="42"/>
      <c r="J30" s="42"/>
    </row>
    <row r="31" spans="1:10">
      <c r="A31" s="44"/>
      <c r="B31" s="145"/>
      <c r="C31" s="145"/>
      <c r="D31" s="145"/>
      <c r="E31" s="145"/>
      <c r="F31" s="145"/>
      <c r="G31" s="145"/>
      <c r="I31" s="42"/>
      <c r="J31" s="42"/>
    </row>
    <row r="32" spans="1:10">
      <c r="A32" s="44"/>
      <c r="B32" s="145"/>
      <c r="C32" s="145"/>
      <c r="D32" s="145"/>
      <c r="E32" s="145"/>
      <c r="F32" s="145"/>
      <c r="G32" s="145"/>
      <c r="I32" s="42"/>
      <c r="J32" s="42"/>
    </row>
    <row r="33" spans="1:10">
      <c r="A33" s="44"/>
      <c r="B33" s="145"/>
      <c r="C33" s="145"/>
      <c r="D33" s="145"/>
      <c r="E33" s="145"/>
      <c r="F33" s="145"/>
      <c r="G33" s="145"/>
      <c r="I33" s="42"/>
      <c r="J33" s="42"/>
    </row>
    <row r="34" spans="1:10">
      <c r="A34" s="44"/>
      <c r="B34" s="145"/>
      <c r="C34" s="145"/>
      <c r="D34" s="145"/>
      <c r="E34" s="145"/>
      <c r="F34" s="145"/>
      <c r="G34" s="145"/>
      <c r="I34" s="42"/>
      <c r="J34" s="42"/>
    </row>
    <row r="35" spans="1:10">
      <c r="A35" s="46"/>
      <c r="B35" s="47"/>
      <c r="C35" s="48"/>
      <c r="D35" s="48"/>
      <c r="E35" s="46"/>
      <c r="I35" s="42"/>
      <c r="J35" s="42"/>
    </row>
  </sheetData>
  <mergeCells count="7">
    <mergeCell ref="B29:G34"/>
    <mergeCell ref="A1:H1"/>
    <mergeCell ref="A2:B4"/>
    <mergeCell ref="F2:H2"/>
    <mergeCell ref="C3:D3"/>
    <mergeCell ref="F3:H3"/>
    <mergeCell ref="A24:A26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7A9E-D015-4FB8-9F87-0204CE2DA761}">
  <sheetPr>
    <tabColor rgb="FF00B050"/>
  </sheetPr>
  <dimension ref="A1:E19"/>
  <sheetViews>
    <sheetView workbookViewId="0">
      <selection activeCell="D5" sqref="D5"/>
    </sheetView>
  </sheetViews>
  <sheetFormatPr defaultRowHeight="12.75"/>
  <cols>
    <col min="1" max="1" width="6.140625" style="51" customWidth="1"/>
    <col min="2" max="2" width="56.7109375" style="51" bestFit="1" customWidth="1"/>
    <col min="3" max="5" width="28.28515625" style="51" customWidth="1"/>
    <col min="6" max="16384" width="9.140625" style="51"/>
  </cols>
  <sheetData>
    <row r="1" spans="1:5">
      <c r="C1" s="52" t="s">
        <v>113</v>
      </c>
      <c r="D1" s="52" t="s">
        <v>114</v>
      </c>
      <c r="E1" s="52" t="s">
        <v>88</v>
      </c>
    </row>
    <row r="2" spans="1:5">
      <c r="A2" s="53"/>
      <c r="B2" s="53" t="s">
        <v>115</v>
      </c>
      <c r="C2" s="54" t="s">
        <v>116</v>
      </c>
      <c r="D2" s="54" t="s">
        <v>117</v>
      </c>
      <c r="E2" s="54" t="s">
        <v>118</v>
      </c>
    </row>
    <row r="3" spans="1:5" ht="25.5">
      <c r="A3" s="55">
        <v>1</v>
      </c>
      <c r="B3" s="56" t="s">
        <v>119</v>
      </c>
      <c r="C3" s="57">
        <v>554982357.628528</v>
      </c>
      <c r="D3" s="58"/>
      <c r="E3" s="58"/>
    </row>
    <row r="4" spans="1:5">
      <c r="A4" s="51" t="s">
        <v>9</v>
      </c>
      <c r="B4" s="51" t="s">
        <v>120</v>
      </c>
      <c r="C4" s="59">
        <v>3847541047.5</v>
      </c>
      <c r="D4" s="59">
        <v>3969909943.7540817</v>
      </c>
      <c r="E4" s="59">
        <v>4532611279.734705</v>
      </c>
    </row>
    <row r="5" spans="1:5">
      <c r="A5" s="51" t="s">
        <v>75</v>
      </c>
      <c r="B5" s="51" t="s">
        <v>121</v>
      </c>
      <c r="C5" s="59">
        <v>3517275377.2200003</v>
      </c>
      <c r="D5" s="59">
        <v>2195982286.4101572</v>
      </c>
      <c r="E5" s="59">
        <v>2748342807.2238379</v>
      </c>
    </row>
    <row r="6" spans="1:5">
      <c r="A6" s="51" t="s">
        <v>122</v>
      </c>
      <c r="B6" s="51" t="s">
        <v>123</v>
      </c>
      <c r="C6" s="59">
        <v>26005309812.419998</v>
      </c>
      <c r="D6" s="59">
        <v>21654969518.943123</v>
      </c>
      <c r="E6" s="59">
        <v>21063227736.079762</v>
      </c>
    </row>
    <row r="7" spans="1:5">
      <c r="A7" s="51" t="s">
        <v>79</v>
      </c>
      <c r="B7" s="51" t="s">
        <v>124</v>
      </c>
      <c r="C7" s="59">
        <v>0</v>
      </c>
      <c r="D7" s="59">
        <v>0</v>
      </c>
      <c r="E7" s="59">
        <v>0</v>
      </c>
    </row>
    <row r="8" spans="1:5">
      <c r="A8" s="51" t="s">
        <v>125</v>
      </c>
      <c r="B8" s="51" t="s">
        <v>126</v>
      </c>
      <c r="C8" s="60">
        <v>326635654.56912518</v>
      </c>
      <c r="D8" s="61"/>
      <c r="E8" s="61"/>
    </row>
    <row r="9" spans="1:5">
      <c r="A9" s="51" t="s">
        <v>12</v>
      </c>
      <c r="B9" s="51" t="s">
        <v>127</v>
      </c>
      <c r="C9" s="59">
        <v>46820276.899999999</v>
      </c>
      <c r="D9" s="59">
        <v>235690890.94738448</v>
      </c>
      <c r="E9" s="59">
        <v>262513563.48584259</v>
      </c>
    </row>
    <row r="10" spans="1:5">
      <c r="A10" s="51" t="s">
        <v>128</v>
      </c>
      <c r="B10" s="51" t="s">
        <v>129</v>
      </c>
      <c r="C10" s="59">
        <v>15573876.550000001</v>
      </c>
      <c r="D10" s="59">
        <v>15640952.982962534</v>
      </c>
      <c r="E10" s="59">
        <v>29894103.760726511</v>
      </c>
    </row>
    <row r="11" spans="1:5">
      <c r="A11" s="51" t="s">
        <v>130</v>
      </c>
      <c r="B11" s="51" t="s">
        <v>131</v>
      </c>
      <c r="C11" s="59">
        <v>74090286.089999661</v>
      </c>
      <c r="D11" s="59">
        <v>170060631.53914049</v>
      </c>
      <c r="E11" s="59">
        <v>101788864.36181633</v>
      </c>
    </row>
    <row r="12" spans="1:5">
      <c r="A12" s="51" t="s">
        <v>132</v>
      </c>
      <c r="B12" s="51" t="s">
        <v>133</v>
      </c>
      <c r="C12" s="59">
        <v>48595337.980000205</v>
      </c>
      <c r="D12" s="59">
        <v>167204774.37946561</v>
      </c>
      <c r="E12" s="59">
        <v>219082120.0146825</v>
      </c>
    </row>
    <row r="13" spans="1:5">
      <c r="A13" s="51" t="s">
        <v>134</v>
      </c>
      <c r="B13" s="51" t="s">
        <v>135</v>
      </c>
      <c r="C13" s="60">
        <v>254371215.55306268</v>
      </c>
      <c r="D13" s="61"/>
      <c r="E13" s="61"/>
    </row>
    <row r="14" spans="1:5">
      <c r="A14" s="51" t="s">
        <v>15</v>
      </c>
      <c r="B14" s="51" t="s">
        <v>136</v>
      </c>
      <c r="C14" s="59">
        <v>180721445.7812939</v>
      </c>
      <c r="D14" s="59">
        <v>164406321.69459379</v>
      </c>
      <c r="E14" s="59">
        <v>295856836.92476511</v>
      </c>
    </row>
    <row r="15" spans="1:5">
      <c r="A15" s="51" t="s">
        <v>137</v>
      </c>
      <c r="B15" s="51" t="s">
        <v>138</v>
      </c>
      <c r="C15" s="59">
        <v>-48150510.531293899</v>
      </c>
      <c r="D15" s="59">
        <v>38137478.671231851</v>
      </c>
      <c r="E15" s="59">
        <v>35841053.056009531</v>
      </c>
    </row>
    <row r="16" spans="1:5">
      <c r="A16" s="51" t="s">
        <v>139</v>
      </c>
      <c r="B16" s="51" t="s">
        <v>140</v>
      </c>
      <c r="C16" s="60">
        <v>1135989227.7507157</v>
      </c>
      <c r="D16" s="61"/>
      <c r="E16" s="61"/>
    </row>
    <row r="17" spans="1:5">
      <c r="A17" s="51" t="s">
        <v>141</v>
      </c>
      <c r="B17" s="51" t="s">
        <v>142</v>
      </c>
      <c r="C17" s="60">
        <v>136318707.33008587</v>
      </c>
      <c r="D17" s="61"/>
      <c r="E17" s="61"/>
    </row>
    <row r="18" spans="1:5">
      <c r="A18" s="51" t="s">
        <v>32</v>
      </c>
      <c r="B18" s="51" t="s">
        <v>143</v>
      </c>
      <c r="C18" s="59">
        <v>0</v>
      </c>
      <c r="D18" s="59">
        <v>711893311.37313223</v>
      </c>
      <c r="E18" s="59">
        <v>691467355.00903392</v>
      </c>
    </row>
    <row r="19" spans="1:5">
      <c r="A19" s="51" t="s">
        <v>144</v>
      </c>
      <c r="B19" s="51" t="s">
        <v>145</v>
      </c>
      <c r="C19" s="59">
        <v>0</v>
      </c>
      <c r="D19" s="59">
        <v>158778392.27637771</v>
      </c>
      <c r="E19" s="59">
        <v>94341001.130717218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F102-DDD3-4251-82E7-340BDE489392}">
  <sheetPr>
    <tabColor rgb="FF00B050"/>
  </sheetPr>
  <dimension ref="A1:C5"/>
  <sheetViews>
    <sheetView workbookViewId="0">
      <selection activeCell="C5" sqref="C5"/>
    </sheetView>
  </sheetViews>
  <sheetFormatPr defaultRowHeight="12.75"/>
  <cols>
    <col min="1" max="1" width="7.5703125" style="52" customWidth="1"/>
    <col min="2" max="2" width="42.42578125" style="51" bestFit="1" customWidth="1"/>
    <col min="3" max="3" width="20.42578125" style="51" customWidth="1"/>
    <col min="4" max="16384" width="9.140625" style="51"/>
  </cols>
  <sheetData>
    <row r="1" spans="1:3">
      <c r="A1" s="54"/>
      <c r="B1" s="53"/>
      <c r="C1" s="54" t="s">
        <v>113</v>
      </c>
    </row>
    <row r="2" spans="1:3" ht="21" customHeight="1">
      <c r="A2" s="52">
        <v>1</v>
      </c>
      <c r="B2" s="51" t="s">
        <v>142</v>
      </c>
      <c r="C2" s="59">
        <v>136318707.33008587</v>
      </c>
    </row>
    <row r="3" spans="1:3" ht="21" customHeight="1">
      <c r="A3" s="52">
        <v>2</v>
      </c>
      <c r="B3" s="51" t="s">
        <v>146</v>
      </c>
      <c r="C3" s="51">
        <v>1</v>
      </c>
    </row>
    <row r="4" spans="1:3" ht="21" customHeight="1">
      <c r="A4" s="52">
        <v>3</v>
      </c>
      <c r="B4" s="51" t="s">
        <v>147</v>
      </c>
      <c r="C4" s="59">
        <v>136318707.33008587</v>
      </c>
    </row>
    <row r="5" spans="1:3" ht="21" customHeight="1">
      <c r="A5" s="52">
        <v>4</v>
      </c>
      <c r="B5" s="51" t="s">
        <v>148</v>
      </c>
      <c r="C5" s="59">
        <v>1703983841.6260734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55"/>
  <sheetViews>
    <sheetView showGridLines="0" tabSelected="1" zoomScale="85" zoomScaleNormal="85" workbookViewId="0">
      <selection activeCell="A21" sqref="A21"/>
    </sheetView>
  </sheetViews>
  <sheetFormatPr defaultColWidth="8.5703125" defaultRowHeight="15"/>
  <cols>
    <col min="1" max="1" width="74.5703125" style="1" bestFit="1" customWidth="1"/>
    <col min="2" max="2" width="91.7109375" customWidth="1"/>
    <col min="3" max="7" width="20.42578125" style="2" customWidth="1"/>
    <col min="8" max="8" width="16.7109375" bestFit="1" customWidth="1"/>
  </cols>
  <sheetData>
    <row r="1" spans="1:9" ht="31.15" customHeight="1">
      <c r="A1" s="154" t="s">
        <v>0</v>
      </c>
      <c r="B1" s="154"/>
      <c r="C1" s="154"/>
      <c r="D1" s="154"/>
      <c r="E1" s="154"/>
      <c r="F1" s="154"/>
      <c r="G1" s="154"/>
    </row>
    <row r="2" spans="1:9" ht="31.15" customHeight="1">
      <c r="A2" s="155"/>
      <c r="B2" s="155"/>
      <c r="C2" s="64">
        <v>45992</v>
      </c>
      <c r="D2" s="3" t="s">
        <v>65</v>
      </c>
      <c r="E2" s="3" t="s">
        <v>66</v>
      </c>
      <c r="F2" s="3" t="s">
        <v>67</v>
      </c>
      <c r="G2" s="3" t="s">
        <v>68</v>
      </c>
    </row>
    <row r="3" spans="1:9" ht="31.15" customHeight="1">
      <c r="A3" s="155"/>
      <c r="B3" s="155"/>
      <c r="C3" s="3" t="s">
        <v>3</v>
      </c>
      <c r="D3" s="3" t="s">
        <v>150</v>
      </c>
      <c r="E3" s="3" t="s">
        <v>5</v>
      </c>
      <c r="F3" s="3" t="s">
        <v>4</v>
      </c>
      <c r="G3" s="3" t="s">
        <v>6</v>
      </c>
    </row>
    <row r="4" spans="1:9" ht="31.15" customHeight="1">
      <c r="A4" s="20" t="s">
        <v>7</v>
      </c>
      <c r="B4" s="20"/>
      <c r="C4" s="20"/>
      <c r="D4" s="20"/>
      <c r="E4" s="20"/>
      <c r="F4" s="20"/>
      <c r="G4" s="20"/>
    </row>
    <row r="5" spans="1:9" ht="31.15" customHeight="1">
      <c r="A5" s="4">
        <v>1</v>
      </c>
      <c r="B5" s="5" t="s">
        <v>8</v>
      </c>
      <c r="C5" s="6">
        <v>1839821934.04</v>
      </c>
      <c r="D5" s="6">
        <v>1616235586.0899999</v>
      </c>
      <c r="E5" s="6">
        <v>1629156143.9400001</v>
      </c>
      <c r="F5" s="6">
        <v>1495565909.0799999</v>
      </c>
      <c r="G5" s="6">
        <v>1476065209.5</v>
      </c>
    </row>
    <row r="6" spans="1:9" ht="94.5">
      <c r="A6" s="4" t="s">
        <v>9</v>
      </c>
      <c r="B6" s="5" t="s">
        <v>10</v>
      </c>
      <c r="C6" s="6">
        <v>1288011630.8900001</v>
      </c>
      <c r="D6" s="6">
        <v>1064425282.9400001</v>
      </c>
      <c r="E6" s="6"/>
      <c r="F6" s="6"/>
      <c r="G6" s="6"/>
    </row>
    <row r="7" spans="1:9" ht="31.15" customHeight="1">
      <c r="A7" s="4">
        <v>2</v>
      </c>
      <c r="B7" s="5" t="s">
        <v>11</v>
      </c>
      <c r="C7" s="6">
        <v>2516475697.8099999</v>
      </c>
      <c r="D7" s="6">
        <v>2264955885.8099999</v>
      </c>
      <c r="E7" s="6">
        <v>2251096130.3699999</v>
      </c>
      <c r="F7" s="6">
        <v>2092104423.1800001</v>
      </c>
      <c r="G7" s="6">
        <v>2048501966.52</v>
      </c>
    </row>
    <row r="8" spans="1:9" ht="31.15" customHeight="1">
      <c r="A8" s="4" t="s">
        <v>12</v>
      </c>
      <c r="B8" s="7" t="s">
        <v>13</v>
      </c>
      <c r="C8" s="6">
        <v>1964665394.6600001</v>
      </c>
      <c r="D8" s="6">
        <v>1713145582.6600001</v>
      </c>
      <c r="E8" s="6"/>
      <c r="F8" s="6"/>
      <c r="G8" s="6"/>
    </row>
    <row r="9" spans="1:9" ht="31.15" customHeight="1">
      <c r="A9" s="4">
        <v>3</v>
      </c>
      <c r="B9" s="5" t="s">
        <v>14</v>
      </c>
      <c r="C9" s="6">
        <v>3493473274.9099998</v>
      </c>
      <c r="D9" s="6">
        <v>3204302049.3099999</v>
      </c>
      <c r="E9" s="6">
        <v>3153133506.27</v>
      </c>
      <c r="F9" s="6">
        <v>2960978807.7800002</v>
      </c>
      <c r="G9" s="6">
        <v>2885432698.2199998</v>
      </c>
    </row>
    <row r="10" spans="1:9" ht="31.15" customHeight="1">
      <c r="A10" s="4" t="s">
        <v>15</v>
      </c>
      <c r="B10" s="7" t="s">
        <v>16</v>
      </c>
      <c r="C10" s="6">
        <v>2941662971.7600002</v>
      </c>
      <c r="D10" s="6">
        <v>2652491746.1599998</v>
      </c>
      <c r="E10" s="6"/>
      <c r="F10" s="6"/>
      <c r="G10" s="6"/>
    </row>
    <row r="11" spans="1:9" ht="31.15" customHeight="1">
      <c r="A11" s="4" t="s">
        <v>17</v>
      </c>
      <c r="B11" s="7" t="s">
        <v>18</v>
      </c>
      <c r="C11" s="6">
        <v>0</v>
      </c>
      <c r="D11" s="6"/>
      <c r="E11" s="6"/>
      <c r="F11" s="6"/>
      <c r="G11" s="6"/>
    </row>
    <row r="12" spans="1:9" ht="31.15" customHeight="1">
      <c r="A12" s="4" t="s">
        <v>19</v>
      </c>
      <c r="B12" s="7" t="s">
        <v>20</v>
      </c>
      <c r="C12" s="6">
        <v>0</v>
      </c>
      <c r="D12" s="6"/>
      <c r="E12" s="6"/>
      <c r="F12" s="6"/>
      <c r="G12" s="6"/>
    </row>
    <row r="13" spans="1:9" ht="31.15" customHeight="1">
      <c r="A13" s="4" t="s">
        <v>21</v>
      </c>
      <c r="B13" s="7" t="s">
        <v>22</v>
      </c>
      <c r="C13" s="6">
        <v>0</v>
      </c>
      <c r="D13" s="6"/>
      <c r="E13" s="6"/>
      <c r="F13" s="6"/>
      <c r="G13" s="6"/>
    </row>
    <row r="14" spans="1:9" ht="31.15" customHeight="1">
      <c r="A14" s="20" t="s">
        <v>23</v>
      </c>
      <c r="B14" s="20"/>
      <c r="C14" s="20"/>
      <c r="D14" s="20"/>
      <c r="E14" s="20"/>
      <c r="F14" s="20"/>
      <c r="G14" s="20"/>
      <c r="H14" s="23"/>
      <c r="I14" s="24"/>
    </row>
    <row r="15" spans="1:9" ht="31.15" customHeight="1">
      <c r="A15" s="4">
        <v>4</v>
      </c>
      <c r="B15" s="5" t="s">
        <v>24</v>
      </c>
      <c r="C15" s="6">
        <v>24188024835.830002</v>
      </c>
      <c r="D15" s="6">
        <v>21226543722.48</v>
      </c>
      <c r="E15" s="6">
        <v>20778488997.439999</v>
      </c>
      <c r="F15" s="6">
        <v>19483920746.490002</v>
      </c>
      <c r="G15" s="6">
        <v>20651217577.400002</v>
      </c>
      <c r="H15" s="22"/>
    </row>
    <row r="16" spans="1:9" ht="46.5" customHeight="1">
      <c r="A16" s="8" t="s">
        <v>25</v>
      </c>
      <c r="B16" s="7" t="s">
        <v>26</v>
      </c>
      <c r="C16" s="6">
        <v>23636214532.680004</v>
      </c>
      <c r="D16" s="6">
        <v>20674733419.330002</v>
      </c>
      <c r="E16" s="6"/>
      <c r="F16" s="6"/>
      <c r="G16" s="6"/>
      <c r="H16" s="24"/>
    </row>
    <row r="17" spans="1:8" ht="31.15" customHeight="1">
      <c r="A17" s="20" t="s">
        <v>27</v>
      </c>
      <c r="B17" s="20"/>
      <c r="C17" s="20"/>
      <c r="D17" s="20"/>
      <c r="E17" s="20"/>
      <c r="F17" s="20"/>
      <c r="G17" s="20"/>
    </row>
    <row r="18" spans="1:8" ht="31.15" customHeight="1">
      <c r="A18" s="4">
        <v>5</v>
      </c>
      <c r="B18" s="5" t="s">
        <v>28</v>
      </c>
      <c r="C18" s="6">
        <v>7.6063339050101</v>
      </c>
      <c r="D18" s="6">
        <v>7.6142192900000003</v>
      </c>
      <c r="E18" s="6">
        <v>7.8405899999999997</v>
      </c>
      <c r="F18" s="6">
        <v>7.6758980000000001</v>
      </c>
      <c r="G18" s="6">
        <v>7.15</v>
      </c>
    </row>
    <row r="19" spans="1:8" ht="45.75" customHeight="1">
      <c r="A19" s="4" t="s">
        <v>29</v>
      </c>
      <c r="B19" s="5" t="s">
        <v>30</v>
      </c>
      <c r="C19" s="6">
        <v>5.44931435238568</v>
      </c>
      <c r="D19" s="6">
        <v>5.1484353499999997</v>
      </c>
      <c r="E19" s="6"/>
      <c r="F19" s="6"/>
      <c r="G19" s="6"/>
      <c r="H19" s="25"/>
    </row>
    <row r="20" spans="1:8" ht="31.15" customHeight="1">
      <c r="A20" s="4">
        <v>6</v>
      </c>
      <c r="B20" s="5" t="s">
        <v>31</v>
      </c>
      <c r="C20" s="6">
        <v>10.403808144277701</v>
      </c>
      <c r="D20" s="6">
        <v>10.670394180000001</v>
      </c>
      <c r="E20" s="6">
        <v>10.833781999999999</v>
      </c>
      <c r="F20" s="6">
        <v>10.737595000000001</v>
      </c>
      <c r="G20" s="6">
        <v>9.92</v>
      </c>
    </row>
    <row r="21" spans="1:8" ht="45" customHeight="1">
      <c r="A21" s="4" t="s">
        <v>32</v>
      </c>
      <c r="B21" s="5" t="s">
        <v>33</v>
      </c>
      <c r="C21" s="6">
        <v>8.3120983351357101</v>
      </c>
      <c r="D21" s="6">
        <v>8.2861797900000003</v>
      </c>
      <c r="E21" s="6">
        <v>0</v>
      </c>
      <c r="F21" s="6">
        <v>0</v>
      </c>
      <c r="G21" s="6"/>
    </row>
    <row r="22" spans="1:8" ht="31.15" customHeight="1">
      <c r="A22" s="4">
        <v>7</v>
      </c>
      <c r="B22" s="5" t="s">
        <v>34</v>
      </c>
      <c r="C22" s="182">
        <v>14.442986968225201</v>
      </c>
      <c r="D22" s="6">
        <v>15.09573151</v>
      </c>
      <c r="E22" s="6">
        <v>15.174989</v>
      </c>
      <c r="F22" s="6">
        <v>15.197037999999999</v>
      </c>
      <c r="G22" s="6">
        <v>13.97</v>
      </c>
    </row>
    <row r="23" spans="1:8" ht="47.25" customHeight="1">
      <c r="A23" s="8" t="s">
        <v>35</v>
      </c>
      <c r="B23" s="5" t="s">
        <v>36</v>
      </c>
      <c r="C23" s="6">
        <v>12.4455756978038</v>
      </c>
      <c r="D23" s="6">
        <v>12.829629730000001</v>
      </c>
      <c r="E23" s="6"/>
      <c r="F23" s="6"/>
      <c r="G23" s="6"/>
    </row>
    <row r="24" spans="1:8" ht="31.15" customHeight="1">
      <c r="A24" s="20" t="s">
        <v>37</v>
      </c>
      <c r="B24" s="20"/>
      <c r="C24" s="20"/>
      <c r="D24" s="20"/>
      <c r="E24" s="20"/>
      <c r="F24" s="20"/>
      <c r="G24" s="20"/>
    </row>
    <row r="25" spans="1:8" ht="31.15" customHeight="1">
      <c r="A25" s="4">
        <v>8</v>
      </c>
      <c r="B25" s="5" t="s">
        <v>38</v>
      </c>
      <c r="C25" s="6">
        <v>2.5</v>
      </c>
      <c r="D25" s="6">
        <v>2.5</v>
      </c>
      <c r="E25" s="6">
        <v>2.5</v>
      </c>
      <c r="F25" s="6">
        <v>2.5</v>
      </c>
      <c r="G25" s="6">
        <v>2.5</v>
      </c>
    </row>
    <row r="26" spans="1:8" ht="31.15" customHeight="1">
      <c r="A26" s="4">
        <v>9</v>
      </c>
      <c r="B26" s="5" t="s">
        <v>39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8" ht="31.15" customHeight="1">
      <c r="A27" s="4">
        <v>10</v>
      </c>
      <c r="B27" s="5" t="s">
        <v>40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ht="31.15" customHeight="1">
      <c r="A28" s="4">
        <v>11</v>
      </c>
      <c r="B28" s="5" t="s">
        <v>41</v>
      </c>
      <c r="C28" s="6">
        <v>2.5</v>
      </c>
      <c r="D28" s="6">
        <v>2.5</v>
      </c>
      <c r="E28" s="6">
        <v>2.5</v>
      </c>
      <c r="F28" s="6">
        <v>2.5</v>
      </c>
      <c r="G28" s="6">
        <v>2.5</v>
      </c>
    </row>
    <row r="29" spans="1:8" ht="31.15" customHeight="1">
      <c r="A29" s="4">
        <v>12</v>
      </c>
      <c r="B29" s="5" t="s">
        <v>42</v>
      </c>
      <c r="C29" s="6">
        <v>0.60633390501009998</v>
      </c>
      <c r="D29" s="6">
        <v>0.61421928999999997</v>
      </c>
      <c r="E29" s="6">
        <v>0.84058999999999995</v>
      </c>
      <c r="F29" s="6">
        <v>0.675898</v>
      </c>
      <c r="G29" s="6">
        <v>0.15</v>
      </c>
    </row>
    <row r="30" spans="1:8" ht="31.15" customHeight="1">
      <c r="A30" s="8" t="s">
        <v>43</v>
      </c>
      <c r="B30" s="7" t="s">
        <v>44</v>
      </c>
      <c r="C30" s="6">
        <v>-1.55</v>
      </c>
      <c r="D30" s="6">
        <v>-2.5</v>
      </c>
      <c r="E30" s="6"/>
      <c r="F30" s="6"/>
      <c r="G30" s="6"/>
    </row>
    <row r="31" spans="1:8" ht="31.15" customHeight="1">
      <c r="A31" s="20" t="s">
        <v>45</v>
      </c>
      <c r="B31" s="20"/>
      <c r="C31" s="20"/>
      <c r="D31" s="20"/>
      <c r="E31" s="20"/>
      <c r="F31" s="20"/>
      <c r="G31" s="20"/>
    </row>
    <row r="32" spans="1:8" ht="31.15" customHeight="1">
      <c r="A32" s="4">
        <v>13</v>
      </c>
      <c r="B32" s="5" t="s">
        <v>46</v>
      </c>
      <c r="C32" s="6">
        <v>32851087096.780651</v>
      </c>
      <c r="D32" s="6">
        <v>35569358538.291603</v>
      </c>
      <c r="E32" s="6">
        <v>33097658702.149502</v>
      </c>
      <c r="F32" s="6">
        <v>30532953384.35675</v>
      </c>
      <c r="G32" s="6">
        <v>28027618944.68</v>
      </c>
    </row>
    <row r="33" spans="1:9" ht="31.15" customHeight="1">
      <c r="A33" s="4" t="s">
        <v>47</v>
      </c>
      <c r="B33" s="9" t="s">
        <v>48</v>
      </c>
      <c r="C33" s="6">
        <v>32299276793.63065</v>
      </c>
      <c r="D33" s="6">
        <v>35017548235.141602</v>
      </c>
      <c r="E33" s="6"/>
      <c r="F33" s="6"/>
      <c r="G33" s="6"/>
    </row>
    <row r="34" spans="1:9" ht="31.15" customHeight="1">
      <c r="A34" s="4">
        <v>14</v>
      </c>
      <c r="B34" s="5" t="s">
        <v>49</v>
      </c>
      <c r="C34" s="6">
        <v>7.66</v>
      </c>
      <c r="D34" s="6">
        <v>6.37</v>
      </c>
      <c r="E34" s="6">
        <v>6.8</v>
      </c>
      <c r="F34" s="6">
        <v>6.85</v>
      </c>
      <c r="G34" s="6">
        <v>7.31</v>
      </c>
    </row>
    <row r="35" spans="1:9" ht="49.5" customHeight="1">
      <c r="A35" s="8" t="s">
        <v>50</v>
      </c>
      <c r="B35" s="7" t="s">
        <v>51</v>
      </c>
      <c r="C35" s="6">
        <v>6.0826915899999996</v>
      </c>
      <c r="D35" s="6">
        <v>4.8922488</v>
      </c>
      <c r="E35" s="6"/>
      <c r="F35" s="6"/>
      <c r="G35" s="6"/>
    </row>
    <row r="36" spans="1:9" ht="31.15" customHeight="1">
      <c r="A36" s="21" t="s">
        <v>52</v>
      </c>
      <c r="B36" s="21"/>
      <c r="C36" s="21"/>
      <c r="D36" s="21"/>
      <c r="E36" s="21"/>
      <c r="F36" s="21"/>
      <c r="G36" s="21"/>
    </row>
    <row r="37" spans="1:9" ht="31.15" customHeight="1">
      <c r="A37" s="10">
        <v>15</v>
      </c>
      <c r="B37" s="11" t="s">
        <v>53</v>
      </c>
      <c r="C37" s="12"/>
      <c r="D37" s="12"/>
      <c r="E37" s="12"/>
      <c r="F37" s="12"/>
      <c r="G37" s="12"/>
    </row>
    <row r="38" spans="1:9" ht="31.15" customHeight="1">
      <c r="A38" s="10">
        <v>16</v>
      </c>
      <c r="B38" s="11" t="s">
        <v>54</v>
      </c>
      <c r="C38" s="12"/>
      <c r="D38" s="12"/>
      <c r="E38" s="12"/>
      <c r="F38" s="12"/>
      <c r="G38" s="12"/>
    </row>
    <row r="39" spans="1:9" ht="31.15" customHeight="1">
      <c r="A39" s="10">
        <v>17</v>
      </c>
      <c r="B39" s="11" t="s">
        <v>55</v>
      </c>
      <c r="C39" s="12"/>
      <c r="D39" s="12"/>
      <c r="E39" s="12"/>
      <c r="F39" s="12"/>
      <c r="G39" s="12"/>
    </row>
    <row r="40" spans="1:9" ht="31.15" customHeight="1">
      <c r="A40" s="21" t="s">
        <v>56</v>
      </c>
      <c r="B40" s="21"/>
      <c r="C40" s="21"/>
      <c r="D40" s="21"/>
      <c r="E40" s="21"/>
      <c r="F40" s="21"/>
      <c r="G40" s="21"/>
    </row>
    <row r="41" spans="1:9" ht="31.15" customHeight="1">
      <c r="A41" s="10">
        <v>18</v>
      </c>
      <c r="B41" s="11" t="s">
        <v>57</v>
      </c>
      <c r="C41" s="12"/>
      <c r="D41" s="12"/>
      <c r="E41" s="12"/>
      <c r="F41" s="12"/>
      <c r="G41" s="12"/>
    </row>
    <row r="42" spans="1:9" ht="31.15" customHeight="1">
      <c r="A42" s="10">
        <v>19</v>
      </c>
      <c r="B42" s="13" t="s">
        <v>58</v>
      </c>
      <c r="C42" s="12"/>
      <c r="D42" s="12"/>
      <c r="E42" s="12"/>
      <c r="F42" s="12"/>
      <c r="G42" s="12"/>
    </row>
    <row r="43" spans="1:9" ht="31.15" customHeight="1">
      <c r="A43" s="10">
        <v>20</v>
      </c>
      <c r="B43" s="11" t="s">
        <v>59</v>
      </c>
      <c r="C43" s="12"/>
      <c r="D43" s="12"/>
      <c r="E43" s="12"/>
      <c r="F43" s="12"/>
      <c r="G43" s="12"/>
    </row>
    <row r="44" spans="1:9" ht="31.5" customHeight="1">
      <c r="A44" s="153" t="s">
        <v>60</v>
      </c>
      <c r="B44" s="14" t="s">
        <v>61</v>
      </c>
      <c r="C44" s="15"/>
      <c r="D44" s="16"/>
      <c r="E44" s="16"/>
      <c r="F44" s="16"/>
      <c r="G44" s="1"/>
      <c r="H44" s="1"/>
      <c r="I44" s="1"/>
    </row>
    <row r="45" spans="1:9" ht="31.5" customHeight="1">
      <c r="A45" s="153"/>
      <c r="B45" s="14" t="s">
        <v>62</v>
      </c>
      <c r="C45" s="15"/>
      <c r="D45" s="16"/>
      <c r="E45" s="16"/>
      <c r="F45" s="16"/>
      <c r="G45" s="1"/>
      <c r="H45" s="1"/>
      <c r="I45" s="1"/>
    </row>
    <row r="46" spans="1:9" ht="31.5" customHeight="1">
      <c r="A46" s="153"/>
      <c r="B46" s="17" t="s">
        <v>63</v>
      </c>
      <c r="C46" s="15"/>
      <c r="D46" s="16"/>
      <c r="E46" s="16"/>
      <c r="F46" s="16"/>
      <c r="G46" s="1"/>
      <c r="H46" s="1"/>
      <c r="I46" s="1"/>
    </row>
    <row r="47" spans="1:9">
      <c r="A47" s="18"/>
      <c r="B47" s="19"/>
      <c r="C47"/>
      <c r="D47" s="16"/>
      <c r="E47" s="16"/>
      <c r="F47" s="16"/>
      <c r="G47" s="1"/>
      <c r="H47" s="1"/>
      <c r="I47" s="1"/>
    </row>
    <row r="48" spans="1:9">
      <c r="A48" s="18"/>
      <c r="B48" s="19"/>
      <c r="C48"/>
      <c r="D48" s="16"/>
      <c r="E48" s="16"/>
      <c r="F48" s="16"/>
      <c r="G48" s="1"/>
      <c r="H48" s="1"/>
      <c r="I48" s="1"/>
    </row>
    <row r="49" spans="1:9">
      <c r="A49" s="18" t="s">
        <v>64</v>
      </c>
      <c r="B49" s="152"/>
      <c r="C49" s="152"/>
      <c r="D49" s="152"/>
      <c r="E49" s="152"/>
      <c r="F49" s="152"/>
      <c r="G49" s="152"/>
      <c r="H49" s="1"/>
      <c r="I49" s="1"/>
    </row>
    <row r="50" spans="1:9">
      <c r="A50" s="18"/>
      <c r="B50" s="152"/>
      <c r="C50" s="152"/>
      <c r="D50" s="152"/>
      <c r="E50" s="152"/>
      <c r="F50" s="152"/>
      <c r="G50" s="152"/>
      <c r="H50" s="1"/>
      <c r="I50" s="1"/>
    </row>
    <row r="51" spans="1:9">
      <c r="A51" s="18"/>
      <c r="B51" s="152"/>
      <c r="C51" s="152"/>
      <c r="D51" s="152"/>
      <c r="E51" s="152"/>
      <c r="F51" s="152"/>
      <c r="G51" s="152"/>
      <c r="H51" s="1"/>
      <c r="I51" s="1"/>
    </row>
    <row r="52" spans="1:9">
      <c r="A52" s="18"/>
      <c r="B52" s="152"/>
      <c r="C52" s="152"/>
      <c r="D52" s="152"/>
      <c r="E52" s="152"/>
      <c r="F52" s="152"/>
      <c r="G52" s="152"/>
      <c r="H52" s="1"/>
      <c r="I52" s="1"/>
    </row>
    <row r="53" spans="1:9">
      <c r="A53" s="18"/>
      <c r="B53" s="152"/>
      <c r="C53" s="152"/>
      <c r="D53" s="152"/>
      <c r="E53" s="152"/>
      <c r="F53" s="152"/>
      <c r="G53" s="152"/>
      <c r="H53" s="1"/>
      <c r="I53" s="1"/>
    </row>
    <row r="54" spans="1:9">
      <c r="A54" s="18"/>
      <c r="B54" s="152"/>
      <c r="C54" s="152"/>
      <c r="D54" s="152"/>
      <c r="E54" s="152"/>
      <c r="F54" s="152"/>
      <c r="G54" s="152"/>
      <c r="H54" s="1"/>
      <c r="I54" s="1"/>
    </row>
    <row r="55" spans="1:9" ht="15.75" customHeight="1">
      <c r="A55" s="18"/>
      <c r="B55" s="1"/>
      <c r="C55"/>
      <c r="D55" s="18"/>
      <c r="E55" s="18"/>
      <c r="F55" s="18"/>
      <c r="G55" s="1"/>
      <c r="H55" s="1"/>
      <c r="I55" s="1"/>
    </row>
  </sheetData>
  <mergeCells count="4">
    <mergeCell ref="B49:G54"/>
    <mergeCell ref="A44:A46"/>
    <mergeCell ref="A1:G1"/>
    <mergeCell ref="A2:B3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96B6-DAF5-4942-B6C7-542DD1E23CF8}">
  <sheetPr>
    <tabColor rgb="FF00B050"/>
  </sheetPr>
  <dimension ref="A1:G971"/>
  <sheetViews>
    <sheetView showGridLines="0" zoomScale="85" zoomScaleNormal="85" workbookViewId="0">
      <selection activeCell="C16" sqref="C16"/>
    </sheetView>
  </sheetViews>
  <sheetFormatPr defaultColWidth="14.5703125" defaultRowHeight="12.75"/>
  <cols>
    <col min="1" max="1" width="14.42578125" style="69" customWidth="1"/>
    <col min="2" max="2" width="105.85546875" style="68" customWidth="1"/>
    <col min="3" max="3" width="27.42578125" style="67" customWidth="1"/>
    <col min="4" max="4" width="80.7109375" style="66" bestFit="1" customWidth="1"/>
    <col min="5" max="16384" width="14.5703125" style="65"/>
  </cols>
  <sheetData>
    <row r="1" spans="1:6" ht="15.75" customHeight="1">
      <c r="A1" s="156" t="s">
        <v>243</v>
      </c>
      <c r="B1" s="156"/>
      <c r="C1" s="156"/>
      <c r="D1" s="156"/>
      <c r="E1" s="90"/>
      <c r="F1" s="90"/>
    </row>
    <row r="2" spans="1:6" ht="15.75">
      <c r="A2" s="85"/>
      <c r="B2" s="84"/>
      <c r="C2" s="89" t="s">
        <v>113</v>
      </c>
      <c r="D2" s="88" t="s">
        <v>114</v>
      </c>
      <c r="E2" s="87"/>
      <c r="F2" s="86"/>
    </row>
    <row r="3" spans="1:6" ht="51.75" customHeight="1">
      <c r="A3" s="85"/>
      <c r="B3" s="84"/>
      <c r="C3" s="83" t="s">
        <v>242</v>
      </c>
      <c r="D3" s="82" t="s">
        <v>241</v>
      </c>
    </row>
    <row r="4" spans="1:6" ht="15.75">
      <c r="A4" s="156" t="s">
        <v>240</v>
      </c>
      <c r="B4" s="156"/>
      <c r="C4" s="156"/>
      <c r="D4" s="156"/>
      <c r="E4" s="78"/>
    </row>
    <row r="5" spans="1:6" ht="19.899999999999999" customHeight="1">
      <c r="A5" s="77">
        <v>1</v>
      </c>
      <c r="B5" s="76" t="s">
        <v>239</v>
      </c>
      <c r="C5" s="75">
        <v>1656533.89</v>
      </c>
      <c r="D5" s="98">
        <v>3099000001</v>
      </c>
    </row>
    <row r="6" spans="1:6" ht="19.899999999999999" customHeight="1">
      <c r="A6" s="77">
        <v>2</v>
      </c>
      <c r="B6" s="76" t="s">
        <v>238</v>
      </c>
      <c r="C6" s="75">
        <v>10893.3</v>
      </c>
      <c r="D6" s="97" t="s">
        <v>262</v>
      </c>
    </row>
    <row r="7" spans="1:6" ht="19.350000000000001" customHeight="1">
      <c r="A7" s="77">
        <v>3</v>
      </c>
      <c r="B7" s="76" t="s">
        <v>237</v>
      </c>
      <c r="C7" s="75">
        <v>135942.5</v>
      </c>
      <c r="D7" s="75" t="s">
        <v>263</v>
      </c>
    </row>
    <row r="8" spans="1:6" ht="31.5">
      <c r="A8" s="77">
        <v>5</v>
      </c>
      <c r="B8" s="76" t="s">
        <v>236</v>
      </c>
      <c r="C8" s="75">
        <v>0.31</v>
      </c>
      <c r="D8" s="98">
        <v>6411099006</v>
      </c>
    </row>
    <row r="9" spans="1:6" ht="20.45" customHeight="1">
      <c r="A9" s="77">
        <v>6</v>
      </c>
      <c r="B9" s="79" t="s">
        <v>235</v>
      </c>
      <c r="C9" s="75">
        <v>1803370.01</v>
      </c>
      <c r="D9" s="75"/>
    </row>
    <row r="10" spans="1:6" ht="15.75" customHeight="1">
      <c r="A10" s="156" t="s">
        <v>234</v>
      </c>
      <c r="B10" s="156"/>
      <c r="C10" s="156"/>
      <c r="D10" s="156"/>
    </row>
    <row r="11" spans="1:6" ht="20.45" customHeight="1">
      <c r="A11" s="77">
        <v>7</v>
      </c>
      <c r="B11" s="76" t="s">
        <v>233</v>
      </c>
      <c r="C11" s="75">
        <v>0</v>
      </c>
      <c r="D11" s="75"/>
    </row>
    <row r="12" spans="1:6" ht="19.899999999999999" customHeight="1">
      <c r="A12" s="77">
        <v>8</v>
      </c>
      <c r="B12" s="76" t="s">
        <v>232</v>
      </c>
      <c r="C12" s="75">
        <v>0</v>
      </c>
      <c r="D12" s="75"/>
    </row>
    <row r="13" spans="1:6" ht="19.899999999999999" customHeight="1">
      <c r="A13" s="77">
        <v>9</v>
      </c>
      <c r="B13" s="76" t="s">
        <v>231</v>
      </c>
      <c r="C13" s="75">
        <v>7718.92</v>
      </c>
      <c r="D13" s="75" t="s">
        <v>264</v>
      </c>
    </row>
    <row r="14" spans="1:6" ht="47.25">
      <c r="A14" s="77">
        <v>10</v>
      </c>
      <c r="B14" s="76" t="s">
        <v>230</v>
      </c>
      <c r="C14" s="75">
        <v>260042.86</v>
      </c>
      <c r="D14" s="75" t="s">
        <v>262</v>
      </c>
    </row>
    <row r="15" spans="1:6" ht="34.35" customHeight="1">
      <c r="A15" s="77">
        <v>11</v>
      </c>
      <c r="B15" s="76" t="s">
        <v>229</v>
      </c>
      <c r="C15" s="75">
        <v>0</v>
      </c>
      <c r="D15" s="75"/>
    </row>
    <row r="16" spans="1:6" ht="21" customHeight="1">
      <c r="A16" s="77">
        <v>15</v>
      </c>
      <c r="B16" s="76" t="s">
        <v>228</v>
      </c>
      <c r="C16" s="75">
        <v>0</v>
      </c>
      <c r="D16" s="75"/>
    </row>
    <row r="17" spans="1:5" ht="34.35" customHeight="1">
      <c r="A17" s="77">
        <v>16</v>
      </c>
      <c r="B17" s="76" t="s">
        <v>227</v>
      </c>
      <c r="C17" s="75">
        <v>0</v>
      </c>
      <c r="D17" s="75"/>
    </row>
    <row r="18" spans="1:5" ht="34.35" customHeight="1">
      <c r="A18" s="77">
        <v>17</v>
      </c>
      <c r="B18" s="76" t="s">
        <v>226</v>
      </c>
      <c r="C18" s="75">
        <v>0</v>
      </c>
      <c r="D18" s="75"/>
    </row>
    <row r="19" spans="1:5" ht="70.5" customHeight="1">
      <c r="A19" s="77">
        <v>18</v>
      </c>
      <c r="B19" s="76" t="s">
        <v>225</v>
      </c>
      <c r="C19" s="75">
        <v>77596.59</v>
      </c>
      <c r="D19" s="98">
        <v>2112015008</v>
      </c>
    </row>
    <row r="20" spans="1:5" ht="69.95" customHeight="1">
      <c r="A20" s="77">
        <v>19</v>
      </c>
      <c r="B20" s="76" t="s">
        <v>224</v>
      </c>
      <c r="C20" s="75">
        <v>0</v>
      </c>
      <c r="D20" s="75"/>
    </row>
    <row r="21" spans="1:5" ht="51.2" customHeight="1">
      <c r="A21" s="77">
        <v>21</v>
      </c>
      <c r="B21" s="76" t="s">
        <v>223</v>
      </c>
      <c r="C21" s="75">
        <v>0</v>
      </c>
      <c r="D21" s="75"/>
    </row>
    <row r="22" spans="1:5" ht="26.45" customHeight="1">
      <c r="A22" s="77">
        <v>22</v>
      </c>
      <c r="B22" s="76" t="s">
        <v>222</v>
      </c>
      <c r="C22" s="75">
        <v>0</v>
      </c>
      <c r="D22" s="75"/>
    </row>
    <row r="23" spans="1:5" ht="65.650000000000006" customHeight="1">
      <c r="A23" s="77">
        <v>23</v>
      </c>
      <c r="B23" s="76" t="s">
        <v>221</v>
      </c>
      <c r="C23" s="75">
        <v>0</v>
      </c>
      <c r="D23" s="75"/>
    </row>
    <row r="24" spans="1:5" ht="39.200000000000003" customHeight="1">
      <c r="A24" s="77">
        <v>25</v>
      </c>
      <c r="B24" s="76" t="s">
        <v>220</v>
      </c>
      <c r="C24" s="75">
        <v>0</v>
      </c>
      <c r="D24" s="75"/>
    </row>
    <row r="25" spans="1:5" ht="26.45" customHeight="1">
      <c r="A25" s="77">
        <v>26</v>
      </c>
      <c r="B25" s="76" t="s">
        <v>172</v>
      </c>
      <c r="C25" s="75">
        <v>-381810.3</v>
      </c>
      <c r="D25" s="75"/>
    </row>
    <row r="26" spans="1:5" ht="25.35" customHeight="1">
      <c r="A26" s="77" t="s">
        <v>219</v>
      </c>
      <c r="B26" s="76" t="s">
        <v>218</v>
      </c>
      <c r="C26" s="75">
        <v>0</v>
      </c>
      <c r="D26" s="75"/>
    </row>
    <row r="27" spans="1:5" ht="47.65" customHeight="1">
      <c r="A27" s="77" t="s">
        <v>217</v>
      </c>
      <c r="B27" s="76" t="s">
        <v>216</v>
      </c>
      <c r="C27" s="75">
        <v>0</v>
      </c>
      <c r="D27" s="75"/>
      <c r="E27" s="78"/>
    </row>
    <row r="28" spans="1:5" ht="25.9" customHeight="1">
      <c r="A28" s="77" t="s">
        <v>215</v>
      </c>
      <c r="B28" s="76" t="s">
        <v>214</v>
      </c>
      <c r="C28" s="75">
        <v>0</v>
      </c>
      <c r="D28" s="75"/>
    </row>
    <row r="29" spans="1:5" ht="21.6" customHeight="1">
      <c r="A29" s="77" t="s">
        <v>213</v>
      </c>
      <c r="B29" s="76" t="s">
        <v>212</v>
      </c>
      <c r="C29" s="75">
        <v>0</v>
      </c>
      <c r="D29" s="75"/>
    </row>
    <row r="30" spans="1:5" ht="21.6" customHeight="1">
      <c r="A30" s="77" t="s">
        <v>211</v>
      </c>
      <c r="B30" s="76" t="s">
        <v>210</v>
      </c>
      <c r="C30" s="75">
        <v>0</v>
      </c>
      <c r="D30" s="75"/>
    </row>
    <row r="31" spans="1:5" ht="22.9" customHeight="1">
      <c r="A31" s="77" t="s">
        <v>209</v>
      </c>
      <c r="B31" s="76" t="s">
        <v>208</v>
      </c>
      <c r="C31" s="75">
        <v>0</v>
      </c>
      <c r="D31" s="75"/>
    </row>
    <row r="32" spans="1:5" ht="20.45" customHeight="1">
      <c r="A32" s="77" t="s">
        <v>207</v>
      </c>
      <c r="B32" s="76" t="s">
        <v>206</v>
      </c>
      <c r="C32" s="75">
        <v>0</v>
      </c>
      <c r="D32" s="75"/>
    </row>
    <row r="33" spans="1:5" ht="23.45" customHeight="1">
      <c r="A33" s="77" t="s">
        <v>205</v>
      </c>
      <c r="B33" s="76" t="s">
        <v>204</v>
      </c>
      <c r="C33" s="75">
        <v>0</v>
      </c>
      <c r="D33" s="75"/>
    </row>
    <row r="34" spans="1:5" ht="18.600000000000001" customHeight="1">
      <c r="A34" s="77" t="s">
        <v>203</v>
      </c>
      <c r="B34" s="76" t="s">
        <v>202</v>
      </c>
      <c r="C34" s="75">
        <v>381810.3</v>
      </c>
      <c r="D34" s="75"/>
    </row>
    <row r="35" spans="1:5" ht="33.200000000000003" customHeight="1">
      <c r="A35" s="77">
        <v>27</v>
      </c>
      <c r="B35" s="76" t="s">
        <v>201</v>
      </c>
      <c r="C35" s="75">
        <v>0</v>
      </c>
      <c r="D35" s="75"/>
    </row>
    <row r="36" spans="1:5" ht="22.35" customHeight="1">
      <c r="A36" s="77">
        <v>28</v>
      </c>
      <c r="B36" s="79" t="s">
        <v>200</v>
      </c>
      <c r="C36" s="75">
        <v>-36451.919999999998</v>
      </c>
      <c r="D36" s="75"/>
    </row>
    <row r="37" spans="1:5" ht="21.6" customHeight="1">
      <c r="A37" s="77">
        <v>29</v>
      </c>
      <c r="B37" s="79" t="s">
        <v>8</v>
      </c>
      <c r="C37" s="75">
        <v>1839821.93</v>
      </c>
      <c r="D37" s="75"/>
    </row>
    <row r="38" spans="1:5" ht="15.75">
      <c r="A38" s="156" t="s">
        <v>199</v>
      </c>
      <c r="B38" s="156"/>
      <c r="C38" s="156"/>
      <c r="D38" s="156"/>
      <c r="E38" s="78"/>
    </row>
    <row r="39" spans="1:5" ht="24.6" customHeight="1">
      <c r="A39" s="77">
        <v>30</v>
      </c>
      <c r="B39" s="76" t="s">
        <v>198</v>
      </c>
      <c r="C39" s="75">
        <v>676653.76</v>
      </c>
      <c r="D39" s="98">
        <v>4391020001</v>
      </c>
    </row>
    <row r="40" spans="1:5" ht="21.6" customHeight="1">
      <c r="A40" s="77">
        <v>31</v>
      </c>
      <c r="B40" s="76" t="s">
        <v>197</v>
      </c>
      <c r="C40" s="75">
        <v>0</v>
      </c>
      <c r="D40" s="75"/>
    </row>
    <row r="41" spans="1:5" ht="23.45" customHeight="1">
      <c r="A41" s="77">
        <v>32</v>
      </c>
      <c r="B41" s="76" t="s">
        <v>196</v>
      </c>
      <c r="C41" s="75">
        <v>676653.76</v>
      </c>
      <c r="D41" s="75"/>
    </row>
    <row r="42" spans="1:5" ht="32.450000000000003" customHeight="1">
      <c r="A42" s="77">
        <v>34</v>
      </c>
      <c r="B42" s="76" t="s">
        <v>195</v>
      </c>
      <c r="C42" s="75">
        <v>0</v>
      </c>
      <c r="D42" s="75"/>
    </row>
    <row r="43" spans="1:5" ht="24" customHeight="1">
      <c r="A43" s="77">
        <v>36</v>
      </c>
      <c r="B43" s="76" t="s">
        <v>194</v>
      </c>
      <c r="C43" s="75">
        <v>676653.76</v>
      </c>
      <c r="D43" s="98">
        <v>4391020001</v>
      </c>
    </row>
    <row r="44" spans="1:5" ht="15.75">
      <c r="A44" s="156" t="s">
        <v>193</v>
      </c>
      <c r="B44" s="156"/>
      <c r="C44" s="156"/>
      <c r="D44" s="156"/>
      <c r="E44" s="78"/>
    </row>
    <row r="45" spans="1:5" ht="33.200000000000003" customHeight="1">
      <c r="A45" s="77">
        <v>37</v>
      </c>
      <c r="B45" s="76" t="s">
        <v>192</v>
      </c>
      <c r="C45" s="75">
        <v>0</v>
      </c>
      <c r="D45" s="75"/>
    </row>
    <row r="46" spans="1:5" ht="33.200000000000003" customHeight="1">
      <c r="A46" s="77">
        <v>38</v>
      </c>
      <c r="B46" s="76" t="s">
        <v>191</v>
      </c>
      <c r="C46" s="75">
        <v>0</v>
      </c>
      <c r="D46" s="75"/>
    </row>
    <row r="47" spans="1:5" ht="50.1" customHeight="1">
      <c r="A47" s="77">
        <v>39</v>
      </c>
      <c r="B47" s="76" t="s">
        <v>190</v>
      </c>
      <c r="C47" s="75">
        <v>0</v>
      </c>
      <c r="D47" s="75"/>
    </row>
    <row r="48" spans="1:5" ht="36.200000000000003" customHeight="1">
      <c r="A48" s="77">
        <v>40</v>
      </c>
      <c r="B48" s="76" t="s">
        <v>189</v>
      </c>
      <c r="C48" s="75">
        <v>0</v>
      </c>
      <c r="D48" s="75"/>
    </row>
    <row r="49" spans="1:5" ht="24.6" customHeight="1">
      <c r="A49" s="77">
        <v>41</v>
      </c>
      <c r="B49" s="76" t="s">
        <v>172</v>
      </c>
      <c r="C49" s="75">
        <v>0</v>
      </c>
      <c r="D49" s="75"/>
    </row>
    <row r="50" spans="1:5" ht="23.45" customHeight="1">
      <c r="A50" s="77" t="s">
        <v>188</v>
      </c>
      <c r="B50" s="76" t="s">
        <v>187</v>
      </c>
      <c r="C50" s="75">
        <v>0</v>
      </c>
      <c r="D50" s="75"/>
    </row>
    <row r="51" spans="1:5" ht="21.6" customHeight="1">
      <c r="A51" s="77" t="s">
        <v>186</v>
      </c>
      <c r="B51" s="76" t="s">
        <v>185</v>
      </c>
      <c r="C51" s="75">
        <v>0</v>
      </c>
      <c r="D51" s="75"/>
    </row>
    <row r="52" spans="1:5" ht="31.35" customHeight="1">
      <c r="A52" s="77">
        <v>42</v>
      </c>
      <c r="B52" s="76" t="s">
        <v>184</v>
      </c>
      <c r="C52" s="75">
        <v>0</v>
      </c>
      <c r="D52" s="75"/>
    </row>
    <row r="53" spans="1:5" ht="20.45" customHeight="1">
      <c r="A53" s="77">
        <v>43</v>
      </c>
      <c r="B53" s="79" t="s">
        <v>183</v>
      </c>
      <c r="C53" s="75">
        <v>0</v>
      </c>
      <c r="D53" s="75"/>
    </row>
    <row r="54" spans="1:5" ht="21.6" customHeight="1">
      <c r="A54" s="77">
        <v>44</v>
      </c>
      <c r="B54" s="79" t="s">
        <v>182</v>
      </c>
      <c r="C54" s="75">
        <v>676653.76</v>
      </c>
      <c r="D54" s="75"/>
    </row>
    <row r="55" spans="1:5" ht="21" customHeight="1">
      <c r="A55" s="77">
        <v>45</v>
      </c>
      <c r="B55" s="79" t="s">
        <v>11</v>
      </c>
      <c r="C55" s="75">
        <v>2516475.69</v>
      </c>
      <c r="D55" s="75"/>
    </row>
    <row r="56" spans="1:5" ht="15.75">
      <c r="A56" s="156" t="s">
        <v>181</v>
      </c>
      <c r="B56" s="156"/>
      <c r="C56" s="156"/>
      <c r="D56" s="156"/>
      <c r="E56" s="78"/>
    </row>
    <row r="57" spans="1:5" ht="21.6" customHeight="1">
      <c r="A57" s="77">
        <v>46</v>
      </c>
      <c r="B57" s="76" t="s">
        <v>180</v>
      </c>
      <c r="C57" s="75">
        <v>976997.57</v>
      </c>
      <c r="D57" s="75"/>
    </row>
    <row r="58" spans="1:5" ht="30.75" customHeight="1">
      <c r="A58" s="77">
        <v>48</v>
      </c>
      <c r="B58" s="76" t="s">
        <v>179</v>
      </c>
      <c r="C58" s="75">
        <v>0</v>
      </c>
      <c r="D58" s="75"/>
    </row>
    <row r="59" spans="1:5" ht="32.25" customHeight="1">
      <c r="A59" s="77">
        <v>51</v>
      </c>
      <c r="B59" s="81" t="s">
        <v>178</v>
      </c>
      <c r="C59" s="75">
        <v>976997.57</v>
      </c>
      <c r="D59" s="75"/>
    </row>
    <row r="60" spans="1:5" ht="15.75">
      <c r="A60" s="156" t="s">
        <v>177</v>
      </c>
      <c r="B60" s="156"/>
      <c r="C60" s="156"/>
      <c r="D60" s="156"/>
      <c r="E60" s="78"/>
    </row>
    <row r="61" spans="1:5" ht="33.200000000000003" customHeight="1">
      <c r="A61" s="77">
        <v>52</v>
      </c>
      <c r="B61" s="76" t="s">
        <v>176</v>
      </c>
      <c r="C61" s="75">
        <v>0</v>
      </c>
      <c r="D61" s="75"/>
    </row>
    <row r="62" spans="1:5" ht="57.2" customHeight="1">
      <c r="A62" s="77">
        <v>53</v>
      </c>
      <c r="B62" s="80" t="s">
        <v>175</v>
      </c>
      <c r="C62" s="75">
        <v>0</v>
      </c>
      <c r="D62" s="75"/>
    </row>
    <row r="63" spans="1:5" ht="57.2" customHeight="1">
      <c r="A63" s="77">
        <v>54</v>
      </c>
      <c r="B63" s="76" t="s">
        <v>174</v>
      </c>
      <c r="C63" s="75">
        <v>0</v>
      </c>
      <c r="D63" s="75"/>
    </row>
    <row r="64" spans="1:5" ht="45.75" customHeight="1">
      <c r="A64" s="77">
        <v>55</v>
      </c>
      <c r="B64" s="76" t="s">
        <v>173</v>
      </c>
      <c r="C64" s="75">
        <v>0</v>
      </c>
      <c r="D64" s="75"/>
    </row>
    <row r="65" spans="1:5" ht="27.2" customHeight="1">
      <c r="A65" s="77">
        <v>56</v>
      </c>
      <c r="B65" s="76" t="s">
        <v>172</v>
      </c>
      <c r="C65" s="75">
        <v>0</v>
      </c>
      <c r="D65" s="75"/>
    </row>
    <row r="66" spans="1:5" ht="21.6" customHeight="1">
      <c r="A66" s="77" t="s">
        <v>171</v>
      </c>
      <c r="B66" s="76" t="s">
        <v>170</v>
      </c>
      <c r="C66" s="75">
        <v>0</v>
      </c>
      <c r="D66" s="75"/>
    </row>
    <row r="67" spans="1:5" ht="21.6" customHeight="1">
      <c r="A67" s="77" t="s">
        <v>169</v>
      </c>
      <c r="B67" s="76" t="s">
        <v>168</v>
      </c>
      <c r="C67" s="75">
        <v>0</v>
      </c>
      <c r="D67" s="75"/>
    </row>
    <row r="68" spans="1:5" ht="20.45" customHeight="1">
      <c r="A68" s="77">
        <v>57</v>
      </c>
      <c r="B68" s="79" t="s">
        <v>167</v>
      </c>
      <c r="C68" s="75">
        <v>0</v>
      </c>
      <c r="D68" s="75"/>
    </row>
    <row r="69" spans="1:5" ht="19.350000000000001" customHeight="1">
      <c r="A69" s="77">
        <v>58</v>
      </c>
      <c r="B69" s="79" t="s">
        <v>166</v>
      </c>
      <c r="C69" s="75">
        <v>976997.57</v>
      </c>
      <c r="D69" s="75"/>
    </row>
    <row r="70" spans="1:5" ht="19.899999999999999" customHeight="1">
      <c r="A70" s="77">
        <v>59</v>
      </c>
      <c r="B70" s="79" t="s">
        <v>165</v>
      </c>
      <c r="C70" s="75">
        <v>3493473.27</v>
      </c>
      <c r="D70" s="75"/>
    </row>
    <row r="71" spans="1:5" ht="22.35" customHeight="1">
      <c r="A71" s="77">
        <v>60</v>
      </c>
      <c r="B71" s="79" t="s">
        <v>164</v>
      </c>
      <c r="C71" s="75">
        <v>23766865.149999999</v>
      </c>
      <c r="D71" s="75"/>
    </row>
    <row r="72" spans="1:5" ht="15.75">
      <c r="A72" s="156" t="s">
        <v>163</v>
      </c>
      <c r="B72" s="156"/>
      <c r="C72" s="156"/>
      <c r="D72" s="156"/>
      <c r="E72" s="78"/>
    </row>
    <row r="73" spans="1:5" ht="19.899999999999999" customHeight="1">
      <c r="A73" s="77">
        <v>61</v>
      </c>
      <c r="B73" s="79" t="s">
        <v>162</v>
      </c>
      <c r="C73" s="67">
        <v>7.7399999999999997E-2</v>
      </c>
      <c r="D73" s="75"/>
    </row>
    <row r="74" spans="1:5" ht="20.45" customHeight="1">
      <c r="A74" s="77">
        <v>62</v>
      </c>
      <c r="B74" s="79" t="s">
        <v>161</v>
      </c>
      <c r="C74" s="67">
        <v>0.10580000000000001</v>
      </c>
      <c r="D74" s="75"/>
    </row>
    <row r="75" spans="1:5" ht="24" customHeight="1">
      <c r="A75" s="77">
        <v>63</v>
      </c>
      <c r="B75" s="79" t="s">
        <v>160</v>
      </c>
      <c r="C75" s="67">
        <v>0.1469</v>
      </c>
      <c r="D75" s="75"/>
    </row>
    <row r="76" spans="1:5" ht="22.9" customHeight="1">
      <c r="A76" s="77">
        <v>64</v>
      </c>
      <c r="B76" s="79" t="s">
        <v>159</v>
      </c>
      <c r="C76" s="67">
        <v>2.4899999999999999E-2</v>
      </c>
      <c r="D76" s="75"/>
    </row>
    <row r="77" spans="1:5" ht="19.899999999999999" customHeight="1">
      <c r="A77" s="77">
        <v>65</v>
      </c>
      <c r="B77" s="76" t="s">
        <v>158</v>
      </c>
      <c r="C77" s="67">
        <v>2.4899999999999999E-2</v>
      </c>
      <c r="D77" s="75"/>
    </row>
    <row r="78" spans="1:5" ht="19.350000000000001" customHeight="1">
      <c r="A78" s="77">
        <v>66</v>
      </c>
      <c r="B78" s="76" t="s">
        <v>157</v>
      </c>
      <c r="C78" s="67">
        <v>0</v>
      </c>
      <c r="D78" s="75"/>
    </row>
    <row r="79" spans="1:5" ht="21" customHeight="1">
      <c r="A79" s="77">
        <v>67</v>
      </c>
      <c r="B79" s="76" t="s">
        <v>156</v>
      </c>
      <c r="C79" s="67">
        <v>0</v>
      </c>
      <c r="D79" s="75"/>
    </row>
    <row r="80" spans="1:5" ht="30.2" customHeight="1">
      <c r="A80" s="77">
        <v>68</v>
      </c>
      <c r="B80" s="79" t="s">
        <v>155</v>
      </c>
      <c r="C80" s="67">
        <v>7.4000000000000003E-3</v>
      </c>
      <c r="D80" s="75"/>
    </row>
    <row r="81" spans="1:7" ht="15.75">
      <c r="A81" s="157" t="s">
        <v>154</v>
      </c>
      <c r="B81" s="157"/>
      <c r="C81" s="157"/>
      <c r="D81" s="157"/>
      <c r="E81" s="78"/>
    </row>
    <row r="82" spans="1:7" ht="57.2" customHeight="1">
      <c r="A82" s="77">
        <v>72</v>
      </c>
      <c r="B82" s="76" t="s">
        <v>153</v>
      </c>
      <c r="C82" s="75">
        <v>0</v>
      </c>
      <c r="D82" s="75"/>
    </row>
    <row r="83" spans="1:7" ht="57.75" customHeight="1">
      <c r="A83" s="77">
        <v>73</v>
      </c>
      <c r="B83" s="76" t="s">
        <v>152</v>
      </c>
      <c r="C83" s="75">
        <v>0</v>
      </c>
      <c r="D83" s="75"/>
    </row>
    <row r="84" spans="1:7" ht="33.75" customHeight="1">
      <c r="A84" s="77">
        <v>75</v>
      </c>
      <c r="B84" s="76" t="s">
        <v>151</v>
      </c>
      <c r="C84" s="75">
        <v>148148.32</v>
      </c>
      <c r="D84" s="75"/>
    </row>
    <row r="85" spans="1:7" ht="15.75">
      <c r="A85" s="157" t="s">
        <v>257</v>
      </c>
      <c r="B85" s="157"/>
      <c r="C85" s="157"/>
      <c r="D85" s="157"/>
      <c r="E85" s="78"/>
    </row>
    <row r="86" spans="1:7" ht="57.2" customHeight="1">
      <c r="A86" s="77">
        <v>82</v>
      </c>
      <c r="B86" s="76" t="s">
        <v>258</v>
      </c>
      <c r="C86" s="75"/>
      <c r="D86" s="75"/>
    </row>
    <row r="87" spans="1:7" ht="57.75" customHeight="1">
      <c r="A87" s="77">
        <v>83</v>
      </c>
      <c r="B87" s="76" t="s">
        <v>259</v>
      </c>
      <c r="C87" s="75"/>
      <c r="D87" s="75"/>
    </row>
    <row r="88" spans="1:7" ht="33.75" customHeight="1">
      <c r="A88" s="77">
        <v>84</v>
      </c>
      <c r="B88" s="76" t="s">
        <v>260</v>
      </c>
      <c r="C88" s="75"/>
      <c r="D88" s="75"/>
    </row>
    <row r="89" spans="1:7" ht="33.75" customHeight="1">
      <c r="A89" s="77">
        <v>85</v>
      </c>
      <c r="B89" s="76" t="s">
        <v>261</v>
      </c>
      <c r="C89" s="75"/>
      <c r="D89" s="75"/>
    </row>
    <row r="90" spans="1:7" ht="29.25" customHeight="1">
      <c r="A90" s="158" t="s">
        <v>60</v>
      </c>
      <c r="B90" s="74" t="s">
        <v>61</v>
      </c>
      <c r="C90" s="72"/>
    </row>
    <row r="91" spans="1:7" ht="28.5" customHeight="1">
      <c r="A91" s="158"/>
      <c r="B91" s="74" t="s">
        <v>62</v>
      </c>
      <c r="C91" s="72"/>
    </row>
    <row r="92" spans="1:7" ht="30" customHeight="1">
      <c r="A92" s="158"/>
      <c r="B92" s="73" t="s">
        <v>63</v>
      </c>
      <c r="C92" s="72"/>
    </row>
    <row r="93" spans="1:7" ht="15.75" customHeight="1">
      <c r="A93" s="70"/>
      <c r="B93" s="71"/>
    </row>
    <row r="94" spans="1:7" ht="15.75" customHeight="1">
      <c r="A94" s="70"/>
      <c r="B94" s="71"/>
    </row>
    <row r="95" spans="1:7" ht="15.75" customHeight="1">
      <c r="A95" s="70" t="s">
        <v>64</v>
      </c>
      <c r="B95" s="159"/>
      <c r="C95" s="159"/>
      <c r="D95" s="159"/>
      <c r="E95" s="159"/>
      <c r="F95" s="159"/>
      <c r="G95" s="159"/>
    </row>
    <row r="96" spans="1:7" ht="15.75" customHeight="1">
      <c r="A96" s="70"/>
      <c r="B96" s="159"/>
      <c r="C96" s="159"/>
      <c r="D96" s="159"/>
      <c r="E96" s="159"/>
      <c r="F96" s="159"/>
      <c r="G96" s="159"/>
    </row>
    <row r="97" spans="1:7" ht="15.75" customHeight="1">
      <c r="A97" s="70"/>
      <c r="B97" s="159"/>
      <c r="C97" s="159"/>
      <c r="D97" s="159"/>
      <c r="E97" s="159"/>
      <c r="F97" s="159"/>
      <c r="G97" s="159"/>
    </row>
    <row r="98" spans="1:7" ht="15.75" customHeight="1">
      <c r="A98" s="70"/>
      <c r="B98" s="159"/>
      <c r="C98" s="159"/>
      <c r="D98" s="159"/>
      <c r="E98" s="159"/>
      <c r="F98" s="159"/>
      <c r="G98" s="159"/>
    </row>
    <row r="99" spans="1:7" ht="15.75" customHeight="1">
      <c r="A99" s="70"/>
      <c r="B99" s="159"/>
      <c r="C99" s="159"/>
      <c r="D99" s="159"/>
      <c r="E99" s="159"/>
      <c r="F99" s="159"/>
      <c r="G99" s="159"/>
    </row>
    <row r="100" spans="1:7" ht="15.75" customHeight="1">
      <c r="A100" s="70"/>
      <c r="B100" s="159"/>
      <c r="C100" s="159"/>
      <c r="D100" s="159"/>
      <c r="E100" s="159"/>
      <c r="F100" s="159"/>
      <c r="G100" s="159"/>
    </row>
    <row r="101" spans="1:7" ht="15.75" customHeight="1">
      <c r="C101" s="66"/>
    </row>
    <row r="102" spans="1:7" ht="15.75" customHeight="1">
      <c r="C102" s="66"/>
    </row>
    <row r="103" spans="1:7" ht="15.75" customHeight="1">
      <c r="C103" s="66"/>
    </row>
    <row r="104" spans="1:7" ht="15.75" customHeight="1">
      <c r="C104" s="66"/>
    </row>
    <row r="105" spans="1:7" ht="15.75" customHeight="1">
      <c r="C105" s="66"/>
    </row>
    <row r="106" spans="1:7" ht="15.75" customHeight="1">
      <c r="C106" s="66"/>
    </row>
    <row r="107" spans="1:7" ht="15.75" customHeight="1">
      <c r="C107" s="66"/>
    </row>
    <row r="108" spans="1:7" ht="15.75" customHeight="1">
      <c r="C108" s="66"/>
    </row>
    <row r="109" spans="1:7" ht="15.75" customHeight="1">
      <c r="C109" s="66"/>
    </row>
    <row r="110" spans="1:7" ht="15.75" customHeight="1">
      <c r="C110" s="66"/>
    </row>
    <row r="111" spans="1:7" ht="15.75" customHeight="1">
      <c r="C111" s="66"/>
    </row>
    <row r="112" spans="1:7" ht="15.75" customHeight="1">
      <c r="C112" s="66"/>
    </row>
    <row r="113" spans="3:3" ht="15.75" customHeight="1">
      <c r="C113" s="66"/>
    </row>
    <row r="114" spans="3:3" ht="15.75" customHeight="1">
      <c r="C114" s="66"/>
    </row>
    <row r="115" spans="3:3" ht="15.75" customHeight="1">
      <c r="C115" s="66"/>
    </row>
    <row r="116" spans="3:3" ht="15.75" customHeight="1">
      <c r="C116" s="66"/>
    </row>
    <row r="117" spans="3:3" ht="15.75" customHeight="1">
      <c r="C117" s="66"/>
    </row>
    <row r="118" spans="3:3" ht="15.75" customHeight="1">
      <c r="C118" s="66"/>
    </row>
    <row r="119" spans="3:3" ht="15.75" customHeight="1">
      <c r="C119" s="66"/>
    </row>
    <row r="120" spans="3:3" ht="15.75" customHeight="1">
      <c r="C120" s="66"/>
    </row>
    <row r="121" spans="3:3" ht="15.75" customHeight="1">
      <c r="C121" s="66"/>
    </row>
    <row r="122" spans="3:3" ht="15.75" customHeight="1">
      <c r="C122" s="66"/>
    </row>
    <row r="123" spans="3:3" ht="15.75" customHeight="1">
      <c r="C123" s="66"/>
    </row>
    <row r="124" spans="3:3" ht="15.75" customHeight="1">
      <c r="C124" s="66"/>
    </row>
    <row r="125" spans="3:3" ht="15.75" customHeight="1">
      <c r="C125" s="66"/>
    </row>
    <row r="126" spans="3:3" ht="15.75" customHeight="1">
      <c r="C126" s="66"/>
    </row>
    <row r="127" spans="3:3" ht="15.75" customHeight="1">
      <c r="C127" s="66"/>
    </row>
    <row r="128" spans="3:3" ht="15.75" customHeight="1">
      <c r="C128" s="66"/>
    </row>
    <row r="129" spans="3:3" ht="15.75" customHeight="1">
      <c r="C129" s="66"/>
    </row>
    <row r="130" spans="3:3" ht="15.75" customHeight="1">
      <c r="C130" s="66"/>
    </row>
    <row r="131" spans="3:3" ht="15.75" customHeight="1">
      <c r="C131" s="66"/>
    </row>
    <row r="132" spans="3:3" ht="15.75" customHeight="1">
      <c r="C132" s="66"/>
    </row>
    <row r="133" spans="3:3" ht="15.75" customHeight="1">
      <c r="C133" s="66"/>
    </row>
    <row r="134" spans="3:3" ht="15.75" customHeight="1">
      <c r="C134" s="66"/>
    </row>
    <row r="135" spans="3:3" ht="15.75" customHeight="1">
      <c r="C135" s="66"/>
    </row>
    <row r="136" spans="3:3" ht="15.75" customHeight="1">
      <c r="C136" s="66"/>
    </row>
    <row r="137" spans="3:3" ht="15.75" customHeight="1">
      <c r="C137" s="66"/>
    </row>
    <row r="138" spans="3:3" ht="15.75" customHeight="1">
      <c r="C138" s="66"/>
    </row>
    <row r="139" spans="3:3" ht="15.75" customHeight="1">
      <c r="C139" s="66"/>
    </row>
    <row r="140" spans="3:3" ht="15.75" customHeight="1">
      <c r="C140" s="66"/>
    </row>
    <row r="141" spans="3:3" ht="15.75" customHeight="1">
      <c r="C141" s="66"/>
    </row>
    <row r="142" spans="3:3" ht="15.75" customHeight="1">
      <c r="C142" s="66"/>
    </row>
    <row r="143" spans="3:3" ht="15.75" customHeight="1">
      <c r="C143" s="66"/>
    </row>
    <row r="144" spans="3:3" ht="15.75" customHeight="1">
      <c r="C144" s="66"/>
    </row>
    <row r="145" spans="3:3" ht="15.75" customHeight="1">
      <c r="C145" s="66"/>
    </row>
    <row r="146" spans="3:3" ht="15.75" customHeight="1">
      <c r="C146" s="66"/>
    </row>
    <row r="147" spans="3:3" ht="15.75" customHeight="1">
      <c r="C147" s="66"/>
    </row>
    <row r="148" spans="3:3" ht="15.75" customHeight="1">
      <c r="C148" s="66"/>
    </row>
    <row r="149" spans="3:3" ht="15.75" customHeight="1">
      <c r="C149" s="66"/>
    </row>
    <row r="150" spans="3:3" ht="15.75" customHeight="1">
      <c r="C150" s="66"/>
    </row>
    <row r="151" spans="3:3" ht="15.75" customHeight="1">
      <c r="C151" s="66"/>
    </row>
    <row r="152" spans="3:3" ht="15.75" customHeight="1">
      <c r="C152" s="66"/>
    </row>
    <row r="153" spans="3:3" ht="15.75" customHeight="1">
      <c r="C153" s="66"/>
    </row>
    <row r="154" spans="3:3" ht="15.75" customHeight="1">
      <c r="C154" s="66"/>
    </row>
    <row r="155" spans="3:3" ht="15.75" customHeight="1">
      <c r="C155" s="66"/>
    </row>
    <row r="156" spans="3:3" ht="15.75" customHeight="1">
      <c r="C156" s="66"/>
    </row>
    <row r="157" spans="3:3" ht="15.75" customHeight="1">
      <c r="C157" s="66"/>
    </row>
    <row r="158" spans="3:3" ht="15.75" customHeight="1">
      <c r="C158" s="66"/>
    </row>
    <row r="159" spans="3:3" ht="15.75" customHeight="1">
      <c r="C159" s="66"/>
    </row>
    <row r="160" spans="3:3" ht="15.75" customHeight="1">
      <c r="C160" s="66"/>
    </row>
    <row r="161" spans="3:3" ht="15.75" customHeight="1">
      <c r="C161" s="66"/>
    </row>
    <row r="162" spans="3:3" ht="15.75" customHeight="1">
      <c r="C162" s="66"/>
    </row>
    <row r="163" spans="3:3" ht="15.75" customHeight="1">
      <c r="C163" s="66"/>
    </row>
    <row r="164" spans="3:3" ht="15.75" customHeight="1">
      <c r="C164" s="66"/>
    </row>
    <row r="165" spans="3:3" ht="15.75" customHeight="1">
      <c r="C165" s="66"/>
    </row>
    <row r="166" spans="3:3" ht="15.75" customHeight="1">
      <c r="C166" s="66"/>
    </row>
    <row r="167" spans="3:3" ht="15.75" customHeight="1">
      <c r="C167" s="66"/>
    </row>
    <row r="168" spans="3:3" ht="15.75" customHeight="1">
      <c r="C168" s="66"/>
    </row>
    <row r="169" spans="3:3" ht="15.75" customHeight="1">
      <c r="C169" s="66"/>
    </row>
    <row r="170" spans="3:3" ht="15.75" customHeight="1">
      <c r="C170" s="66"/>
    </row>
    <row r="171" spans="3:3" ht="15.75" customHeight="1">
      <c r="C171" s="66"/>
    </row>
    <row r="172" spans="3:3" ht="15.75" customHeight="1">
      <c r="C172" s="66"/>
    </row>
    <row r="173" spans="3:3" ht="15.75" customHeight="1">
      <c r="C173" s="66"/>
    </row>
    <row r="174" spans="3:3" ht="15.75" customHeight="1">
      <c r="C174" s="66"/>
    </row>
    <row r="175" spans="3:3" ht="15.75" customHeight="1">
      <c r="C175" s="66"/>
    </row>
    <row r="176" spans="3:3" ht="15.75" customHeight="1">
      <c r="C176" s="66"/>
    </row>
    <row r="177" spans="3:3" ht="15.75" customHeight="1">
      <c r="C177" s="66"/>
    </row>
    <row r="178" spans="3:3" ht="15.75" customHeight="1">
      <c r="C178" s="66"/>
    </row>
    <row r="179" spans="3:3" ht="15.75" customHeight="1">
      <c r="C179" s="66"/>
    </row>
    <row r="180" spans="3:3" ht="15.75" customHeight="1">
      <c r="C180" s="66"/>
    </row>
    <row r="181" spans="3:3" ht="15.75" customHeight="1">
      <c r="C181" s="66"/>
    </row>
    <row r="182" spans="3:3" ht="15.75" customHeight="1">
      <c r="C182" s="66"/>
    </row>
    <row r="183" spans="3:3" ht="15.75" customHeight="1">
      <c r="C183" s="66"/>
    </row>
    <row r="184" spans="3:3" ht="15.75" customHeight="1">
      <c r="C184" s="66"/>
    </row>
    <row r="185" spans="3:3" ht="15.75" customHeight="1">
      <c r="C185" s="66"/>
    </row>
    <row r="186" spans="3:3" ht="15.75" customHeight="1">
      <c r="C186" s="66"/>
    </row>
    <row r="187" spans="3:3" ht="15.75" customHeight="1">
      <c r="C187" s="66"/>
    </row>
    <row r="188" spans="3:3" ht="15.75" customHeight="1">
      <c r="C188" s="66"/>
    </row>
    <row r="189" spans="3:3" ht="15.75" customHeight="1">
      <c r="C189" s="66"/>
    </row>
    <row r="190" spans="3:3" ht="15.75" customHeight="1">
      <c r="C190" s="66"/>
    </row>
    <row r="191" spans="3:3" ht="15.75" customHeight="1">
      <c r="C191" s="66"/>
    </row>
    <row r="192" spans="3:3" ht="15.75" customHeight="1">
      <c r="C192" s="66"/>
    </row>
    <row r="193" spans="3:3" ht="15.75" customHeight="1">
      <c r="C193" s="66"/>
    </row>
    <row r="194" spans="3:3" ht="15.75" customHeight="1">
      <c r="C194" s="66"/>
    </row>
    <row r="195" spans="3:3" ht="15.75" customHeight="1">
      <c r="C195" s="66"/>
    </row>
    <row r="196" spans="3:3" ht="15.75" customHeight="1">
      <c r="C196" s="66"/>
    </row>
    <row r="197" spans="3:3" ht="15.75" customHeight="1">
      <c r="C197" s="66"/>
    </row>
    <row r="198" spans="3:3" ht="15.75" customHeight="1">
      <c r="C198" s="66"/>
    </row>
    <row r="199" spans="3:3" ht="15.75" customHeight="1">
      <c r="C199" s="66"/>
    </row>
    <row r="200" spans="3:3" ht="15.75" customHeight="1">
      <c r="C200" s="66"/>
    </row>
    <row r="201" spans="3:3" ht="15.75" customHeight="1">
      <c r="C201" s="66"/>
    </row>
    <row r="202" spans="3:3" ht="15.75" customHeight="1">
      <c r="C202" s="66"/>
    </row>
    <row r="203" spans="3:3" ht="15.75" customHeight="1">
      <c r="C203" s="66"/>
    </row>
    <row r="204" spans="3:3" ht="15.75" customHeight="1">
      <c r="C204" s="66"/>
    </row>
    <row r="205" spans="3:3" ht="15.75" customHeight="1">
      <c r="C205" s="66"/>
    </row>
    <row r="206" spans="3:3" ht="15.75" customHeight="1">
      <c r="C206" s="66"/>
    </row>
    <row r="207" spans="3:3" ht="15.75" customHeight="1">
      <c r="C207" s="66"/>
    </row>
    <row r="208" spans="3:3" ht="15.75" customHeight="1">
      <c r="C208" s="66"/>
    </row>
    <row r="209" spans="3:3" ht="15.75" customHeight="1">
      <c r="C209" s="66"/>
    </row>
    <row r="210" spans="3:3" ht="15.75" customHeight="1">
      <c r="C210" s="66"/>
    </row>
    <row r="211" spans="3:3" ht="15.75" customHeight="1">
      <c r="C211" s="66"/>
    </row>
    <row r="212" spans="3:3" ht="15.75" customHeight="1">
      <c r="C212" s="66"/>
    </row>
    <row r="213" spans="3:3" ht="15.75" customHeight="1">
      <c r="C213" s="66"/>
    </row>
    <row r="214" spans="3:3" ht="15.75" customHeight="1">
      <c r="C214" s="66"/>
    </row>
    <row r="215" spans="3:3" ht="15.75" customHeight="1">
      <c r="C215" s="66"/>
    </row>
    <row r="216" spans="3:3" ht="15.75" customHeight="1">
      <c r="C216" s="66"/>
    </row>
    <row r="217" spans="3:3" ht="15.75" customHeight="1">
      <c r="C217" s="66"/>
    </row>
    <row r="218" spans="3:3" ht="15.75" customHeight="1">
      <c r="C218" s="66"/>
    </row>
    <row r="219" spans="3:3" ht="15.75" customHeight="1">
      <c r="C219" s="66"/>
    </row>
    <row r="220" spans="3:3" ht="15.75" customHeight="1">
      <c r="C220" s="66"/>
    </row>
    <row r="221" spans="3:3" ht="15.75" customHeight="1">
      <c r="C221" s="66"/>
    </row>
    <row r="222" spans="3:3" ht="15.75" customHeight="1">
      <c r="C222" s="66"/>
    </row>
    <row r="223" spans="3:3" ht="15.75" customHeight="1">
      <c r="C223" s="66"/>
    </row>
    <row r="224" spans="3:3" ht="15.75" customHeight="1">
      <c r="C224" s="66"/>
    </row>
    <row r="225" spans="3:3" ht="15.75" customHeight="1">
      <c r="C225" s="66"/>
    </row>
    <row r="226" spans="3:3" ht="15.75" customHeight="1">
      <c r="C226" s="66"/>
    </row>
    <row r="227" spans="3:3" ht="15.75" customHeight="1">
      <c r="C227" s="66"/>
    </row>
    <row r="228" spans="3:3" ht="15.75" customHeight="1">
      <c r="C228" s="66"/>
    </row>
    <row r="229" spans="3:3" ht="15.75" customHeight="1">
      <c r="C229" s="66"/>
    </row>
    <row r="230" spans="3:3" ht="15.75" customHeight="1">
      <c r="C230" s="66"/>
    </row>
    <row r="231" spans="3:3" ht="15.75" customHeight="1">
      <c r="C231" s="66"/>
    </row>
    <row r="232" spans="3:3" ht="15.75" customHeight="1">
      <c r="C232" s="66"/>
    </row>
    <row r="233" spans="3:3" ht="15.75" customHeight="1">
      <c r="C233" s="66"/>
    </row>
    <row r="234" spans="3:3" ht="15.75" customHeight="1">
      <c r="C234" s="66"/>
    </row>
    <row r="235" spans="3:3" ht="15.75" customHeight="1">
      <c r="C235" s="66"/>
    </row>
    <row r="236" spans="3:3" ht="15.75" customHeight="1">
      <c r="C236" s="66"/>
    </row>
    <row r="237" spans="3:3" ht="15.75" customHeight="1">
      <c r="C237" s="66"/>
    </row>
    <row r="238" spans="3:3" ht="15.75" customHeight="1">
      <c r="C238" s="66"/>
    </row>
    <row r="239" spans="3:3" ht="15.75" customHeight="1">
      <c r="C239" s="66"/>
    </row>
    <row r="240" spans="3:3" ht="15.75" customHeight="1">
      <c r="C240" s="66"/>
    </row>
    <row r="241" spans="3:3" ht="15.75" customHeight="1">
      <c r="C241" s="66"/>
    </row>
    <row r="242" spans="3:3" ht="15.75" customHeight="1">
      <c r="C242" s="66"/>
    </row>
    <row r="243" spans="3:3" ht="15.75" customHeight="1">
      <c r="C243" s="66"/>
    </row>
    <row r="244" spans="3:3" ht="15.75" customHeight="1">
      <c r="C244" s="66"/>
    </row>
    <row r="245" spans="3:3" ht="15.75" customHeight="1">
      <c r="C245" s="66"/>
    </row>
    <row r="246" spans="3:3" ht="15.75" customHeight="1">
      <c r="C246" s="66"/>
    </row>
    <row r="247" spans="3:3" ht="15.75" customHeight="1">
      <c r="C247" s="66"/>
    </row>
    <row r="248" spans="3:3" ht="15.75" customHeight="1">
      <c r="C248" s="66"/>
    </row>
    <row r="249" spans="3:3" ht="15.75" customHeight="1">
      <c r="C249" s="66"/>
    </row>
    <row r="250" spans="3:3" ht="15.75" customHeight="1">
      <c r="C250" s="66"/>
    </row>
    <row r="251" spans="3:3" ht="15.75" customHeight="1">
      <c r="C251" s="66"/>
    </row>
    <row r="252" spans="3:3" ht="15.75" customHeight="1">
      <c r="C252" s="66"/>
    </row>
    <row r="253" spans="3:3" ht="15.75" customHeight="1">
      <c r="C253" s="66"/>
    </row>
    <row r="254" spans="3:3" ht="15.75" customHeight="1">
      <c r="C254" s="66"/>
    </row>
    <row r="255" spans="3:3" ht="15.75" customHeight="1">
      <c r="C255" s="66"/>
    </row>
    <row r="256" spans="3:3" ht="15.75" customHeight="1">
      <c r="C256" s="66"/>
    </row>
    <row r="257" spans="3:3" ht="15.75" customHeight="1">
      <c r="C257" s="66"/>
    </row>
    <row r="258" spans="3:3" ht="15.75" customHeight="1">
      <c r="C258" s="66"/>
    </row>
    <row r="259" spans="3:3" ht="15.75" customHeight="1">
      <c r="C259" s="66"/>
    </row>
    <row r="260" spans="3:3" ht="15.75" customHeight="1">
      <c r="C260" s="66"/>
    </row>
    <row r="261" spans="3:3" ht="15.75" customHeight="1">
      <c r="C261" s="66"/>
    </row>
    <row r="262" spans="3:3" ht="15.75" customHeight="1">
      <c r="C262" s="66"/>
    </row>
    <row r="263" spans="3:3" ht="15.75" customHeight="1">
      <c r="C263" s="66"/>
    </row>
    <row r="264" spans="3:3" ht="15.75" customHeight="1">
      <c r="C264" s="66"/>
    </row>
    <row r="265" spans="3:3" ht="15.75" customHeight="1">
      <c r="C265" s="66"/>
    </row>
    <row r="266" spans="3:3" ht="15.75" customHeight="1">
      <c r="C266" s="66"/>
    </row>
    <row r="267" spans="3:3" ht="15.75" customHeight="1">
      <c r="C267" s="66"/>
    </row>
    <row r="268" spans="3:3" ht="15.75" customHeight="1">
      <c r="C268" s="66"/>
    </row>
    <row r="269" spans="3:3" ht="15.75" customHeight="1">
      <c r="C269" s="66"/>
    </row>
    <row r="270" spans="3:3" ht="15.75" customHeight="1">
      <c r="C270" s="66"/>
    </row>
    <row r="271" spans="3:3" ht="15.75" customHeight="1">
      <c r="C271" s="66"/>
    </row>
    <row r="272" spans="3:3" ht="15.75" customHeight="1">
      <c r="C272" s="66"/>
    </row>
    <row r="273" spans="3:3" ht="15.75" customHeight="1">
      <c r="C273" s="66"/>
    </row>
    <row r="274" spans="3:3" ht="15.75" customHeight="1">
      <c r="C274" s="66"/>
    </row>
    <row r="275" spans="3:3" ht="15.75" customHeight="1">
      <c r="C275" s="66"/>
    </row>
    <row r="276" spans="3:3" ht="15.75" customHeight="1">
      <c r="C276" s="66"/>
    </row>
    <row r="277" spans="3:3" ht="15.75" customHeight="1">
      <c r="C277" s="66"/>
    </row>
    <row r="278" spans="3:3" ht="15.75" customHeight="1">
      <c r="C278" s="66"/>
    </row>
    <row r="279" spans="3:3" ht="15.75" customHeight="1">
      <c r="C279" s="66"/>
    </row>
    <row r="280" spans="3:3" ht="15.75" customHeight="1">
      <c r="C280" s="66"/>
    </row>
    <row r="281" spans="3:3" ht="15.75" customHeight="1">
      <c r="C281" s="66"/>
    </row>
    <row r="282" spans="3:3" ht="15.75" customHeight="1">
      <c r="C282" s="66"/>
    </row>
    <row r="283" spans="3:3" ht="15.75" customHeight="1">
      <c r="C283" s="66"/>
    </row>
    <row r="284" spans="3:3" ht="15.75" customHeight="1">
      <c r="C284" s="66"/>
    </row>
    <row r="285" spans="3:3" ht="15.75" customHeight="1">
      <c r="C285" s="66"/>
    </row>
    <row r="286" spans="3:3" ht="15.75" customHeight="1">
      <c r="C286" s="66"/>
    </row>
    <row r="287" spans="3:3" ht="15.75" customHeight="1">
      <c r="C287" s="66"/>
    </row>
    <row r="288" spans="3:3" ht="15.75" customHeight="1">
      <c r="C288" s="66"/>
    </row>
    <row r="289" spans="3:3" ht="15.75" customHeight="1">
      <c r="C289" s="66"/>
    </row>
    <row r="290" spans="3:3" ht="15.75" customHeight="1">
      <c r="C290" s="66"/>
    </row>
    <row r="291" spans="3:3" ht="15.75" customHeight="1">
      <c r="C291" s="66"/>
    </row>
    <row r="292" spans="3:3" ht="15.75" customHeight="1">
      <c r="C292" s="66"/>
    </row>
    <row r="293" spans="3:3" ht="15.75" customHeight="1">
      <c r="C293" s="66"/>
    </row>
    <row r="294" spans="3:3" ht="15.75" customHeight="1">
      <c r="C294" s="66"/>
    </row>
    <row r="295" spans="3:3" ht="15.75" customHeight="1">
      <c r="C295" s="66"/>
    </row>
    <row r="296" spans="3:3" ht="15.75" customHeight="1">
      <c r="C296" s="66"/>
    </row>
    <row r="297" spans="3:3" ht="15.75" customHeight="1">
      <c r="C297" s="66"/>
    </row>
    <row r="298" spans="3:3" ht="15.75" customHeight="1">
      <c r="C298" s="66"/>
    </row>
    <row r="299" spans="3:3" ht="15.75" customHeight="1">
      <c r="C299" s="66"/>
    </row>
    <row r="300" spans="3:3" ht="15.75" customHeight="1">
      <c r="C300" s="66"/>
    </row>
    <row r="301" spans="3:3" ht="15.75" customHeight="1">
      <c r="C301" s="66"/>
    </row>
    <row r="302" spans="3:3" ht="15.75" customHeight="1">
      <c r="C302" s="66"/>
    </row>
    <row r="303" spans="3:3" ht="15.75" customHeight="1">
      <c r="C303" s="66"/>
    </row>
    <row r="304" spans="3:3" ht="15.75" customHeight="1">
      <c r="C304" s="66"/>
    </row>
    <row r="305" spans="3:3" ht="15.75" customHeight="1">
      <c r="C305" s="66"/>
    </row>
    <row r="306" spans="3:3" ht="15.75" customHeight="1">
      <c r="C306" s="66"/>
    </row>
    <row r="307" spans="3:3" ht="15.75" customHeight="1">
      <c r="C307" s="66"/>
    </row>
    <row r="308" spans="3:3" ht="15.75" customHeight="1">
      <c r="C308" s="66"/>
    </row>
    <row r="309" spans="3:3" ht="15.75" customHeight="1">
      <c r="C309" s="66"/>
    </row>
    <row r="310" spans="3:3" ht="15.75" customHeight="1">
      <c r="C310" s="66"/>
    </row>
    <row r="311" spans="3:3" ht="15.75" customHeight="1">
      <c r="C311" s="66"/>
    </row>
    <row r="312" spans="3:3" ht="15.75" customHeight="1">
      <c r="C312" s="66"/>
    </row>
    <row r="313" spans="3:3" ht="15.75" customHeight="1">
      <c r="C313" s="66"/>
    </row>
    <row r="314" spans="3:3" ht="15.75" customHeight="1">
      <c r="C314" s="66"/>
    </row>
    <row r="315" spans="3:3" ht="15.75" customHeight="1">
      <c r="C315" s="66"/>
    </row>
    <row r="316" spans="3:3" ht="15.75" customHeight="1">
      <c r="C316" s="66"/>
    </row>
    <row r="317" spans="3:3" ht="15.75" customHeight="1">
      <c r="C317" s="66"/>
    </row>
    <row r="318" spans="3:3" ht="15.75" customHeight="1">
      <c r="C318" s="66"/>
    </row>
    <row r="319" spans="3:3" ht="15.75" customHeight="1">
      <c r="C319" s="66"/>
    </row>
    <row r="320" spans="3:3" ht="15.75" customHeight="1">
      <c r="C320" s="66"/>
    </row>
    <row r="321" spans="3:3" ht="15.75" customHeight="1">
      <c r="C321" s="66"/>
    </row>
    <row r="322" spans="3:3" ht="15.75" customHeight="1">
      <c r="C322" s="66"/>
    </row>
    <row r="323" spans="3:3" ht="15.75" customHeight="1">
      <c r="C323" s="66"/>
    </row>
    <row r="324" spans="3:3" ht="15.75" customHeight="1">
      <c r="C324" s="66"/>
    </row>
    <row r="325" spans="3:3" ht="15.75" customHeight="1">
      <c r="C325" s="66"/>
    </row>
    <row r="326" spans="3:3" ht="15.75" customHeight="1">
      <c r="C326" s="66"/>
    </row>
    <row r="327" spans="3:3" ht="15.75" customHeight="1">
      <c r="C327" s="66"/>
    </row>
    <row r="328" spans="3:3" ht="15.75" customHeight="1">
      <c r="C328" s="66"/>
    </row>
    <row r="329" spans="3:3" ht="15.75" customHeight="1">
      <c r="C329" s="66"/>
    </row>
    <row r="330" spans="3:3" ht="15.75" customHeight="1">
      <c r="C330" s="66"/>
    </row>
    <row r="331" spans="3:3" ht="15.75" customHeight="1">
      <c r="C331" s="66"/>
    </row>
    <row r="332" spans="3:3" ht="15.75" customHeight="1">
      <c r="C332" s="66"/>
    </row>
    <row r="333" spans="3:3" ht="15.75" customHeight="1">
      <c r="C333" s="66"/>
    </row>
    <row r="334" spans="3:3" ht="15.75" customHeight="1">
      <c r="C334" s="66"/>
    </row>
    <row r="335" spans="3:3" ht="15.75" customHeight="1">
      <c r="C335" s="66"/>
    </row>
    <row r="336" spans="3:3" ht="15.75" customHeight="1">
      <c r="C336" s="66"/>
    </row>
    <row r="337" spans="3:3" ht="15.75" customHeight="1">
      <c r="C337" s="66"/>
    </row>
    <row r="338" spans="3:3" ht="15.75" customHeight="1">
      <c r="C338" s="66"/>
    </row>
    <row r="339" spans="3:3" ht="15.75" customHeight="1">
      <c r="C339" s="66"/>
    </row>
    <row r="340" spans="3:3" ht="15.75" customHeight="1">
      <c r="C340" s="66"/>
    </row>
    <row r="341" spans="3:3" ht="15.75" customHeight="1">
      <c r="C341" s="66"/>
    </row>
    <row r="342" spans="3:3" ht="15.75" customHeight="1">
      <c r="C342" s="66"/>
    </row>
    <row r="343" spans="3:3" ht="15.75" customHeight="1">
      <c r="C343" s="66"/>
    </row>
    <row r="344" spans="3:3" ht="15.75" customHeight="1">
      <c r="C344" s="66"/>
    </row>
    <row r="345" spans="3:3" ht="15.75" customHeight="1">
      <c r="C345" s="66"/>
    </row>
    <row r="346" spans="3:3" ht="15.75" customHeight="1">
      <c r="C346" s="66"/>
    </row>
    <row r="347" spans="3:3" ht="15.75" customHeight="1">
      <c r="C347" s="66"/>
    </row>
    <row r="348" spans="3:3" ht="15.75" customHeight="1">
      <c r="C348" s="66"/>
    </row>
    <row r="349" spans="3:3" ht="15.75" customHeight="1">
      <c r="C349" s="66"/>
    </row>
    <row r="350" spans="3:3" ht="15.75" customHeight="1">
      <c r="C350" s="66"/>
    </row>
    <row r="351" spans="3:3" ht="15.75" customHeight="1">
      <c r="C351" s="66"/>
    </row>
    <row r="352" spans="3:3" ht="15.75" customHeight="1">
      <c r="C352" s="66"/>
    </row>
    <row r="353" spans="3:3" ht="15.75" customHeight="1">
      <c r="C353" s="66"/>
    </row>
    <row r="354" spans="3:3" ht="15.75" customHeight="1">
      <c r="C354" s="66"/>
    </row>
    <row r="355" spans="3:3" ht="15.75" customHeight="1">
      <c r="C355" s="66"/>
    </row>
    <row r="356" spans="3:3" ht="15.75" customHeight="1">
      <c r="C356" s="66"/>
    </row>
    <row r="357" spans="3:3" ht="15.75" customHeight="1">
      <c r="C357" s="66"/>
    </row>
    <row r="358" spans="3:3" ht="15.75" customHeight="1">
      <c r="C358" s="66"/>
    </row>
    <row r="359" spans="3:3" ht="15.75" customHeight="1">
      <c r="C359" s="66"/>
    </row>
    <row r="360" spans="3:3" ht="15.75" customHeight="1">
      <c r="C360" s="66"/>
    </row>
    <row r="361" spans="3:3" ht="15.75" customHeight="1">
      <c r="C361" s="66"/>
    </row>
    <row r="362" spans="3:3" ht="15.75" customHeight="1">
      <c r="C362" s="66"/>
    </row>
    <row r="363" spans="3:3" ht="15.75" customHeight="1">
      <c r="C363" s="66"/>
    </row>
    <row r="364" spans="3:3" ht="15.75" customHeight="1">
      <c r="C364" s="66"/>
    </row>
    <row r="365" spans="3:3" ht="15.75" customHeight="1">
      <c r="C365" s="66"/>
    </row>
    <row r="366" spans="3:3" ht="15.75" customHeight="1">
      <c r="C366" s="66"/>
    </row>
    <row r="367" spans="3:3" ht="15.75" customHeight="1">
      <c r="C367" s="66"/>
    </row>
    <row r="368" spans="3:3" ht="15.75" customHeight="1">
      <c r="C368" s="66"/>
    </row>
    <row r="369" spans="3:3" ht="15.75" customHeight="1">
      <c r="C369" s="66"/>
    </row>
    <row r="370" spans="3:3" ht="15.75" customHeight="1">
      <c r="C370" s="66"/>
    </row>
    <row r="371" spans="3:3" ht="15.75" customHeight="1">
      <c r="C371" s="66"/>
    </row>
    <row r="372" spans="3:3" ht="15.75" customHeight="1">
      <c r="C372" s="66"/>
    </row>
    <row r="373" spans="3:3" ht="15.75" customHeight="1">
      <c r="C373" s="66"/>
    </row>
    <row r="374" spans="3:3" ht="15.75" customHeight="1">
      <c r="C374" s="66"/>
    </row>
    <row r="375" spans="3:3" ht="15.75" customHeight="1">
      <c r="C375" s="66"/>
    </row>
    <row r="376" spans="3:3" ht="15.75" customHeight="1">
      <c r="C376" s="66"/>
    </row>
    <row r="377" spans="3:3" ht="15.75" customHeight="1">
      <c r="C377" s="66"/>
    </row>
    <row r="378" spans="3:3" ht="15.75" customHeight="1">
      <c r="C378" s="66"/>
    </row>
    <row r="379" spans="3:3" ht="15.75" customHeight="1">
      <c r="C379" s="66"/>
    </row>
    <row r="380" spans="3:3" ht="15.75" customHeight="1">
      <c r="C380" s="66"/>
    </row>
    <row r="381" spans="3:3" ht="15.75" customHeight="1">
      <c r="C381" s="66"/>
    </row>
    <row r="382" spans="3:3" ht="15.75" customHeight="1">
      <c r="C382" s="66"/>
    </row>
    <row r="383" spans="3:3" ht="15.75" customHeight="1">
      <c r="C383" s="66"/>
    </row>
    <row r="384" spans="3:3" ht="15.75" customHeight="1">
      <c r="C384" s="66"/>
    </row>
    <row r="385" spans="3:3" ht="15.75" customHeight="1">
      <c r="C385" s="66"/>
    </row>
    <row r="386" spans="3:3" ht="15.75" customHeight="1">
      <c r="C386" s="66"/>
    </row>
    <row r="387" spans="3:3" ht="15.75" customHeight="1">
      <c r="C387" s="66"/>
    </row>
    <row r="388" spans="3:3" ht="15.75" customHeight="1">
      <c r="C388" s="66"/>
    </row>
    <row r="389" spans="3:3" ht="15.75" customHeight="1">
      <c r="C389" s="66"/>
    </row>
    <row r="390" spans="3:3" ht="15.75" customHeight="1">
      <c r="C390" s="66"/>
    </row>
    <row r="391" spans="3:3" ht="15.75" customHeight="1">
      <c r="C391" s="66"/>
    </row>
    <row r="392" spans="3:3" ht="15.75" customHeight="1">
      <c r="C392" s="66"/>
    </row>
    <row r="393" spans="3:3" ht="15.75" customHeight="1">
      <c r="C393" s="66"/>
    </row>
    <row r="394" spans="3:3" ht="15.75" customHeight="1">
      <c r="C394" s="66"/>
    </row>
    <row r="395" spans="3:3" ht="15.75" customHeight="1">
      <c r="C395" s="66"/>
    </row>
    <row r="396" spans="3:3" ht="15.75" customHeight="1">
      <c r="C396" s="66"/>
    </row>
    <row r="397" spans="3:3" ht="15.75" customHeight="1">
      <c r="C397" s="66"/>
    </row>
    <row r="398" spans="3:3" ht="15.75" customHeight="1">
      <c r="C398" s="66"/>
    </row>
    <row r="399" spans="3:3" ht="15.75" customHeight="1">
      <c r="C399" s="66"/>
    </row>
    <row r="400" spans="3:3" ht="15.75" customHeight="1">
      <c r="C400" s="66"/>
    </row>
    <row r="401" spans="3:3" ht="15.75" customHeight="1">
      <c r="C401" s="66"/>
    </row>
    <row r="402" spans="3:3" ht="15.75" customHeight="1">
      <c r="C402" s="66"/>
    </row>
    <row r="403" spans="3:3" ht="15.75" customHeight="1">
      <c r="C403" s="66"/>
    </row>
    <row r="404" spans="3:3" ht="15.75" customHeight="1">
      <c r="C404" s="66"/>
    </row>
    <row r="405" spans="3:3" ht="15.75" customHeight="1">
      <c r="C405" s="66"/>
    </row>
    <row r="406" spans="3:3" ht="15.75" customHeight="1">
      <c r="C406" s="66"/>
    </row>
    <row r="407" spans="3:3" ht="15.75" customHeight="1">
      <c r="C407" s="66"/>
    </row>
    <row r="408" spans="3:3" ht="15.75" customHeight="1">
      <c r="C408" s="66"/>
    </row>
    <row r="409" spans="3:3" ht="15.75" customHeight="1">
      <c r="C409" s="66"/>
    </row>
    <row r="410" spans="3:3" ht="15.75" customHeight="1">
      <c r="C410" s="66"/>
    </row>
    <row r="411" spans="3:3" ht="15.75" customHeight="1">
      <c r="C411" s="66"/>
    </row>
    <row r="412" spans="3:3" ht="15.75" customHeight="1">
      <c r="C412" s="66"/>
    </row>
    <row r="413" spans="3:3" ht="15.75" customHeight="1">
      <c r="C413" s="66"/>
    </row>
    <row r="414" spans="3:3" ht="15.75" customHeight="1">
      <c r="C414" s="66"/>
    </row>
    <row r="415" spans="3:3" ht="15.75" customHeight="1">
      <c r="C415" s="66"/>
    </row>
    <row r="416" spans="3:3" ht="15.75" customHeight="1">
      <c r="C416" s="66"/>
    </row>
    <row r="417" spans="3:3" ht="15.75" customHeight="1">
      <c r="C417" s="66"/>
    </row>
    <row r="418" spans="3:3" ht="15.75" customHeight="1">
      <c r="C418" s="66"/>
    </row>
    <row r="419" spans="3:3" ht="15.75" customHeight="1">
      <c r="C419" s="66"/>
    </row>
    <row r="420" spans="3:3" ht="15.75" customHeight="1">
      <c r="C420" s="66"/>
    </row>
    <row r="421" spans="3:3" ht="15.75" customHeight="1">
      <c r="C421" s="66"/>
    </row>
    <row r="422" spans="3:3" ht="15.75" customHeight="1">
      <c r="C422" s="66"/>
    </row>
    <row r="423" spans="3:3" ht="15.75" customHeight="1">
      <c r="C423" s="66"/>
    </row>
    <row r="424" spans="3:3" ht="15.75" customHeight="1">
      <c r="C424" s="66"/>
    </row>
    <row r="425" spans="3:3" ht="15.75" customHeight="1">
      <c r="C425" s="66"/>
    </row>
    <row r="426" spans="3:3" ht="15.75" customHeight="1">
      <c r="C426" s="66"/>
    </row>
    <row r="427" spans="3:3" ht="15.75" customHeight="1">
      <c r="C427" s="66"/>
    </row>
    <row r="428" spans="3:3" ht="15.75" customHeight="1">
      <c r="C428" s="66"/>
    </row>
    <row r="429" spans="3:3" ht="15.75" customHeight="1">
      <c r="C429" s="66"/>
    </row>
    <row r="430" spans="3:3" ht="15.75" customHeight="1">
      <c r="C430" s="66"/>
    </row>
    <row r="431" spans="3:3" ht="15.75" customHeight="1">
      <c r="C431" s="66"/>
    </row>
    <row r="432" spans="3:3" ht="15.75" customHeight="1">
      <c r="C432" s="66"/>
    </row>
    <row r="433" spans="3:3" ht="15.75" customHeight="1">
      <c r="C433" s="66"/>
    </row>
    <row r="434" spans="3:3" ht="15.75" customHeight="1">
      <c r="C434" s="66"/>
    </row>
    <row r="435" spans="3:3" ht="15.75" customHeight="1">
      <c r="C435" s="66"/>
    </row>
    <row r="436" spans="3:3" ht="15.75" customHeight="1">
      <c r="C436" s="66"/>
    </row>
    <row r="437" spans="3:3" ht="15.75" customHeight="1">
      <c r="C437" s="66"/>
    </row>
    <row r="438" spans="3:3" ht="15.75" customHeight="1">
      <c r="C438" s="66"/>
    </row>
    <row r="439" spans="3:3" ht="15.75" customHeight="1">
      <c r="C439" s="66"/>
    </row>
    <row r="440" spans="3:3" ht="15.75" customHeight="1">
      <c r="C440" s="66"/>
    </row>
    <row r="441" spans="3:3" ht="15.75" customHeight="1">
      <c r="C441" s="66"/>
    </row>
    <row r="442" spans="3:3" ht="15.75" customHeight="1">
      <c r="C442" s="66"/>
    </row>
    <row r="443" spans="3:3" ht="15.75" customHeight="1">
      <c r="C443" s="66"/>
    </row>
    <row r="444" spans="3:3" ht="15.75" customHeight="1">
      <c r="C444" s="66"/>
    </row>
    <row r="445" spans="3:3" ht="15.75" customHeight="1">
      <c r="C445" s="66"/>
    </row>
    <row r="446" spans="3:3" ht="15.75" customHeight="1">
      <c r="C446" s="66"/>
    </row>
    <row r="447" spans="3:3" ht="15.75" customHeight="1">
      <c r="C447" s="66"/>
    </row>
    <row r="448" spans="3:3" ht="15.75" customHeight="1">
      <c r="C448" s="66"/>
    </row>
    <row r="449" spans="3:3" ht="15.75" customHeight="1">
      <c r="C449" s="66"/>
    </row>
    <row r="450" spans="3:3" ht="15.75" customHeight="1">
      <c r="C450" s="66"/>
    </row>
    <row r="451" spans="3:3" ht="15.75" customHeight="1">
      <c r="C451" s="66"/>
    </row>
    <row r="452" spans="3:3" ht="15.75" customHeight="1">
      <c r="C452" s="66"/>
    </row>
    <row r="453" spans="3:3" ht="15.75" customHeight="1">
      <c r="C453" s="66"/>
    </row>
    <row r="454" spans="3:3" ht="15.75" customHeight="1">
      <c r="C454" s="66"/>
    </row>
    <row r="455" spans="3:3" ht="15.75" customHeight="1">
      <c r="C455" s="66"/>
    </row>
    <row r="456" spans="3:3" ht="15.75" customHeight="1">
      <c r="C456" s="66"/>
    </row>
    <row r="457" spans="3:3" ht="15.75" customHeight="1">
      <c r="C457" s="66"/>
    </row>
    <row r="458" spans="3:3" ht="15.75" customHeight="1">
      <c r="C458" s="66"/>
    </row>
    <row r="459" spans="3:3" ht="15.75" customHeight="1">
      <c r="C459" s="66"/>
    </row>
    <row r="460" spans="3:3" ht="15.75" customHeight="1">
      <c r="C460" s="66"/>
    </row>
    <row r="461" spans="3:3" ht="15.75" customHeight="1">
      <c r="C461" s="66"/>
    </row>
    <row r="462" spans="3:3" ht="15.75" customHeight="1">
      <c r="C462" s="66"/>
    </row>
    <row r="463" spans="3:3" ht="15.75" customHeight="1">
      <c r="C463" s="66"/>
    </row>
    <row r="464" spans="3:3" ht="15.75" customHeight="1">
      <c r="C464" s="66"/>
    </row>
    <row r="465" spans="3:3" ht="15.75" customHeight="1">
      <c r="C465" s="66"/>
    </row>
    <row r="466" spans="3:3" ht="15.75" customHeight="1">
      <c r="C466" s="66"/>
    </row>
    <row r="467" spans="3:3" ht="15.75" customHeight="1">
      <c r="C467" s="66"/>
    </row>
    <row r="468" spans="3:3" ht="15.75" customHeight="1">
      <c r="C468" s="66"/>
    </row>
    <row r="469" spans="3:3" ht="15.75" customHeight="1">
      <c r="C469" s="66"/>
    </row>
    <row r="470" spans="3:3" ht="15.75" customHeight="1">
      <c r="C470" s="66"/>
    </row>
    <row r="471" spans="3:3" ht="15.75" customHeight="1">
      <c r="C471" s="66"/>
    </row>
    <row r="472" spans="3:3" ht="15.75" customHeight="1">
      <c r="C472" s="66"/>
    </row>
    <row r="473" spans="3:3" ht="15.75" customHeight="1">
      <c r="C473" s="66"/>
    </row>
    <row r="474" spans="3:3" ht="15.75" customHeight="1">
      <c r="C474" s="66"/>
    </row>
    <row r="475" spans="3:3" ht="15.75" customHeight="1">
      <c r="C475" s="66"/>
    </row>
    <row r="476" spans="3:3" ht="15.75" customHeight="1">
      <c r="C476" s="66"/>
    </row>
    <row r="477" spans="3:3" ht="15.75" customHeight="1">
      <c r="C477" s="66"/>
    </row>
    <row r="478" spans="3:3" ht="15.75" customHeight="1">
      <c r="C478" s="66"/>
    </row>
    <row r="479" spans="3:3" ht="15.75" customHeight="1">
      <c r="C479" s="66"/>
    </row>
    <row r="480" spans="3:3" ht="15.75" customHeight="1">
      <c r="C480" s="66"/>
    </row>
    <row r="481" spans="3:3" ht="15.75" customHeight="1">
      <c r="C481" s="66"/>
    </row>
    <row r="482" spans="3:3" ht="15.75" customHeight="1">
      <c r="C482" s="66"/>
    </row>
    <row r="483" spans="3:3" ht="15.75" customHeight="1">
      <c r="C483" s="66"/>
    </row>
    <row r="484" spans="3:3" ht="15.75" customHeight="1">
      <c r="C484" s="66"/>
    </row>
    <row r="485" spans="3:3" ht="15.75" customHeight="1">
      <c r="C485" s="66"/>
    </row>
    <row r="486" spans="3:3" ht="15.75" customHeight="1">
      <c r="C486" s="66"/>
    </row>
    <row r="487" spans="3:3" ht="15.75" customHeight="1">
      <c r="C487" s="66"/>
    </row>
    <row r="488" spans="3:3" ht="15.75" customHeight="1">
      <c r="C488" s="66"/>
    </row>
    <row r="489" spans="3:3" ht="15.75" customHeight="1">
      <c r="C489" s="66"/>
    </row>
    <row r="490" spans="3:3" ht="15.75" customHeight="1">
      <c r="C490" s="66"/>
    </row>
    <row r="491" spans="3:3" ht="15.75" customHeight="1">
      <c r="C491" s="66"/>
    </row>
    <row r="492" spans="3:3" ht="15.75" customHeight="1">
      <c r="C492" s="66"/>
    </row>
    <row r="493" spans="3:3" ht="15.75" customHeight="1">
      <c r="C493" s="66"/>
    </row>
    <row r="494" spans="3:3" ht="15.75" customHeight="1">
      <c r="C494" s="66"/>
    </row>
    <row r="495" spans="3:3" ht="15.75" customHeight="1">
      <c r="C495" s="66"/>
    </row>
    <row r="496" spans="3:3" ht="15.75" customHeight="1">
      <c r="C496" s="66"/>
    </row>
    <row r="497" spans="3:3" ht="15.75" customHeight="1">
      <c r="C497" s="66"/>
    </row>
    <row r="498" spans="3:3" ht="15.75" customHeight="1">
      <c r="C498" s="66"/>
    </row>
    <row r="499" spans="3:3" ht="15.75" customHeight="1">
      <c r="C499" s="66"/>
    </row>
    <row r="500" spans="3:3" ht="15.75" customHeight="1">
      <c r="C500" s="66"/>
    </row>
    <row r="501" spans="3:3" ht="15.75" customHeight="1">
      <c r="C501" s="66"/>
    </row>
    <row r="502" spans="3:3" ht="15.75" customHeight="1">
      <c r="C502" s="66"/>
    </row>
    <row r="503" spans="3:3" ht="15.75" customHeight="1">
      <c r="C503" s="66"/>
    </row>
    <row r="504" spans="3:3" ht="15.75" customHeight="1">
      <c r="C504" s="66"/>
    </row>
    <row r="505" spans="3:3" ht="15.75" customHeight="1">
      <c r="C505" s="66"/>
    </row>
    <row r="506" spans="3:3" ht="15.75" customHeight="1">
      <c r="C506" s="66"/>
    </row>
    <row r="507" spans="3:3" ht="15.75" customHeight="1">
      <c r="C507" s="66"/>
    </row>
    <row r="508" spans="3:3" ht="15.75" customHeight="1">
      <c r="C508" s="66"/>
    </row>
    <row r="509" spans="3:3" ht="15.75" customHeight="1">
      <c r="C509" s="66"/>
    </row>
    <row r="510" spans="3:3" ht="15.75" customHeight="1">
      <c r="C510" s="66"/>
    </row>
    <row r="511" spans="3:3" ht="15.75" customHeight="1">
      <c r="C511" s="66"/>
    </row>
    <row r="512" spans="3:3" ht="15.75" customHeight="1">
      <c r="C512" s="66"/>
    </row>
    <row r="513" spans="3:3" ht="15.75" customHeight="1">
      <c r="C513" s="66"/>
    </row>
    <row r="514" spans="3:3" ht="15.75" customHeight="1">
      <c r="C514" s="66"/>
    </row>
    <row r="515" spans="3:3" ht="15.75" customHeight="1">
      <c r="C515" s="66"/>
    </row>
    <row r="516" spans="3:3" ht="15.75" customHeight="1">
      <c r="C516" s="66"/>
    </row>
    <row r="517" spans="3:3" ht="15.75" customHeight="1">
      <c r="C517" s="66"/>
    </row>
    <row r="518" spans="3:3" ht="15.75" customHeight="1">
      <c r="C518" s="66"/>
    </row>
    <row r="519" spans="3:3" ht="15.75" customHeight="1">
      <c r="C519" s="66"/>
    </row>
    <row r="520" spans="3:3" ht="15.75" customHeight="1">
      <c r="C520" s="66"/>
    </row>
    <row r="521" spans="3:3" ht="15.75" customHeight="1">
      <c r="C521" s="66"/>
    </row>
    <row r="522" spans="3:3" ht="15.75" customHeight="1">
      <c r="C522" s="66"/>
    </row>
    <row r="523" spans="3:3" ht="15.75" customHeight="1">
      <c r="C523" s="66"/>
    </row>
    <row r="524" spans="3:3" ht="15.75" customHeight="1">
      <c r="C524" s="66"/>
    </row>
    <row r="525" spans="3:3" ht="15.75" customHeight="1">
      <c r="C525" s="66"/>
    </row>
    <row r="526" spans="3:3" ht="15.75" customHeight="1">
      <c r="C526" s="66"/>
    </row>
    <row r="527" spans="3:3" ht="15.75" customHeight="1">
      <c r="C527" s="66"/>
    </row>
    <row r="528" spans="3:3" ht="15.75" customHeight="1">
      <c r="C528" s="66"/>
    </row>
    <row r="529" spans="3:3" ht="15.75" customHeight="1">
      <c r="C529" s="66"/>
    </row>
    <row r="530" spans="3:3" ht="15.75" customHeight="1">
      <c r="C530" s="66"/>
    </row>
    <row r="531" spans="3:3" ht="15.75" customHeight="1">
      <c r="C531" s="66"/>
    </row>
    <row r="532" spans="3:3" ht="15.75" customHeight="1">
      <c r="C532" s="66"/>
    </row>
    <row r="533" spans="3:3" ht="15.75" customHeight="1">
      <c r="C533" s="66"/>
    </row>
    <row r="534" spans="3:3" ht="15.75" customHeight="1">
      <c r="C534" s="66"/>
    </row>
    <row r="535" spans="3:3" ht="15.75" customHeight="1">
      <c r="C535" s="66"/>
    </row>
    <row r="536" spans="3:3" ht="15.75" customHeight="1">
      <c r="C536" s="66"/>
    </row>
    <row r="537" spans="3:3" ht="15.75" customHeight="1">
      <c r="C537" s="66"/>
    </row>
    <row r="538" spans="3:3" ht="15.75" customHeight="1">
      <c r="C538" s="66"/>
    </row>
    <row r="539" spans="3:3" ht="15.75" customHeight="1">
      <c r="C539" s="66"/>
    </row>
    <row r="540" spans="3:3" ht="15.75" customHeight="1">
      <c r="C540" s="66"/>
    </row>
    <row r="541" spans="3:3" ht="15.75" customHeight="1">
      <c r="C541" s="66"/>
    </row>
    <row r="542" spans="3:3" ht="15.75" customHeight="1">
      <c r="C542" s="66"/>
    </row>
    <row r="543" spans="3:3" ht="15.75" customHeight="1">
      <c r="C543" s="66"/>
    </row>
    <row r="544" spans="3:3" ht="15.75" customHeight="1">
      <c r="C544" s="66"/>
    </row>
    <row r="545" spans="3:3" ht="15.75" customHeight="1">
      <c r="C545" s="66"/>
    </row>
    <row r="546" spans="3:3" ht="15.75" customHeight="1">
      <c r="C546" s="66"/>
    </row>
    <row r="547" spans="3:3" ht="15.75" customHeight="1">
      <c r="C547" s="66"/>
    </row>
    <row r="548" spans="3:3" ht="15.75" customHeight="1">
      <c r="C548" s="66"/>
    </row>
    <row r="549" spans="3:3" ht="15.75" customHeight="1">
      <c r="C549" s="66"/>
    </row>
    <row r="550" spans="3:3" ht="15.75" customHeight="1">
      <c r="C550" s="66"/>
    </row>
    <row r="551" spans="3:3" ht="15.75" customHeight="1">
      <c r="C551" s="66"/>
    </row>
    <row r="552" spans="3:3" ht="15.75" customHeight="1">
      <c r="C552" s="66"/>
    </row>
    <row r="553" spans="3:3" ht="15.75" customHeight="1">
      <c r="C553" s="66"/>
    </row>
    <row r="554" spans="3:3" ht="15.75" customHeight="1">
      <c r="C554" s="66"/>
    </row>
    <row r="555" spans="3:3" ht="15.75" customHeight="1">
      <c r="C555" s="66"/>
    </row>
    <row r="556" spans="3:3" ht="15.75" customHeight="1">
      <c r="C556" s="66"/>
    </row>
    <row r="557" spans="3:3" ht="15.75" customHeight="1">
      <c r="C557" s="66"/>
    </row>
    <row r="558" spans="3:3" ht="15.75" customHeight="1">
      <c r="C558" s="66"/>
    </row>
    <row r="559" spans="3:3" ht="15.75" customHeight="1">
      <c r="C559" s="66"/>
    </row>
    <row r="560" spans="3:3" ht="15.75" customHeight="1">
      <c r="C560" s="66"/>
    </row>
    <row r="561" spans="3:3" ht="15.75" customHeight="1">
      <c r="C561" s="66"/>
    </row>
    <row r="562" spans="3:3" ht="15.75" customHeight="1">
      <c r="C562" s="66"/>
    </row>
    <row r="563" spans="3:3" ht="15.75" customHeight="1">
      <c r="C563" s="66"/>
    </row>
    <row r="564" spans="3:3" ht="15.75" customHeight="1">
      <c r="C564" s="66"/>
    </row>
    <row r="565" spans="3:3" ht="15.75" customHeight="1">
      <c r="C565" s="66"/>
    </row>
    <row r="566" spans="3:3" ht="15.75" customHeight="1">
      <c r="C566" s="66"/>
    </row>
    <row r="567" spans="3:3" ht="15.75" customHeight="1">
      <c r="C567" s="66"/>
    </row>
    <row r="568" spans="3:3" ht="15.75" customHeight="1">
      <c r="C568" s="66"/>
    </row>
    <row r="569" spans="3:3" ht="15.75" customHeight="1">
      <c r="C569" s="66"/>
    </row>
    <row r="570" spans="3:3" ht="15.75" customHeight="1">
      <c r="C570" s="66"/>
    </row>
    <row r="571" spans="3:3" ht="15.75" customHeight="1">
      <c r="C571" s="66"/>
    </row>
    <row r="572" spans="3:3" ht="15.75" customHeight="1">
      <c r="C572" s="66"/>
    </row>
    <row r="573" spans="3:3" ht="15.75" customHeight="1">
      <c r="C573" s="66"/>
    </row>
    <row r="574" spans="3:3" ht="15.75" customHeight="1">
      <c r="C574" s="66"/>
    </row>
    <row r="575" spans="3:3" ht="15.75" customHeight="1">
      <c r="C575" s="66"/>
    </row>
    <row r="576" spans="3:3" ht="15.75" customHeight="1">
      <c r="C576" s="66"/>
    </row>
    <row r="577" spans="3:3" ht="15.75" customHeight="1">
      <c r="C577" s="66"/>
    </row>
    <row r="578" spans="3:3" ht="15.75" customHeight="1">
      <c r="C578" s="66"/>
    </row>
    <row r="579" spans="3:3" ht="15.75" customHeight="1">
      <c r="C579" s="66"/>
    </row>
    <row r="580" spans="3:3" ht="15.75" customHeight="1">
      <c r="C580" s="66"/>
    </row>
    <row r="581" spans="3:3" ht="15.75" customHeight="1">
      <c r="C581" s="66"/>
    </row>
    <row r="582" spans="3:3" ht="15.75" customHeight="1">
      <c r="C582" s="66"/>
    </row>
    <row r="583" spans="3:3" ht="15.75" customHeight="1">
      <c r="C583" s="66"/>
    </row>
    <row r="584" spans="3:3" ht="15.75" customHeight="1">
      <c r="C584" s="66"/>
    </row>
    <row r="585" spans="3:3" ht="15.75" customHeight="1">
      <c r="C585" s="66"/>
    </row>
    <row r="586" spans="3:3" ht="15.75" customHeight="1">
      <c r="C586" s="66"/>
    </row>
    <row r="587" spans="3:3" ht="15.75" customHeight="1">
      <c r="C587" s="66"/>
    </row>
    <row r="588" spans="3:3" ht="15.75" customHeight="1">
      <c r="C588" s="66"/>
    </row>
    <row r="589" spans="3:3" ht="15.75" customHeight="1">
      <c r="C589" s="66"/>
    </row>
    <row r="590" spans="3:3" ht="15.75" customHeight="1">
      <c r="C590" s="66"/>
    </row>
    <row r="591" spans="3:3" ht="15.75" customHeight="1">
      <c r="C591" s="66"/>
    </row>
    <row r="592" spans="3:3" ht="15.75" customHeight="1">
      <c r="C592" s="66"/>
    </row>
    <row r="593" spans="3:3" ht="15.75" customHeight="1">
      <c r="C593" s="66"/>
    </row>
    <row r="594" spans="3:3" ht="15.75" customHeight="1">
      <c r="C594" s="66"/>
    </row>
    <row r="595" spans="3:3" ht="15.75" customHeight="1">
      <c r="C595" s="66"/>
    </row>
    <row r="596" spans="3:3" ht="15.75" customHeight="1">
      <c r="C596" s="66"/>
    </row>
    <row r="597" spans="3:3" ht="15.75" customHeight="1">
      <c r="C597" s="66"/>
    </row>
    <row r="598" spans="3:3" ht="15.75" customHeight="1">
      <c r="C598" s="66"/>
    </row>
    <row r="599" spans="3:3" ht="15.75" customHeight="1">
      <c r="C599" s="66"/>
    </row>
    <row r="600" spans="3:3" ht="15.75" customHeight="1">
      <c r="C600" s="66"/>
    </row>
    <row r="601" spans="3:3" ht="15.75" customHeight="1">
      <c r="C601" s="66"/>
    </row>
    <row r="602" spans="3:3" ht="15.75" customHeight="1">
      <c r="C602" s="66"/>
    </row>
    <row r="603" spans="3:3" ht="15.75" customHeight="1">
      <c r="C603" s="66"/>
    </row>
    <row r="604" spans="3:3" ht="15.75" customHeight="1">
      <c r="C604" s="66"/>
    </row>
    <row r="605" spans="3:3" ht="15.75" customHeight="1">
      <c r="C605" s="66"/>
    </row>
    <row r="606" spans="3:3" ht="15.75" customHeight="1">
      <c r="C606" s="66"/>
    </row>
    <row r="607" spans="3:3" ht="15.75" customHeight="1">
      <c r="C607" s="66"/>
    </row>
    <row r="608" spans="3:3" ht="15.75" customHeight="1">
      <c r="C608" s="66"/>
    </row>
    <row r="609" spans="3:3" ht="15.75" customHeight="1">
      <c r="C609" s="66"/>
    </row>
    <row r="610" spans="3:3" ht="15.75" customHeight="1">
      <c r="C610" s="66"/>
    </row>
    <row r="611" spans="3:3" ht="15.75" customHeight="1">
      <c r="C611" s="66"/>
    </row>
    <row r="612" spans="3:3" ht="15.75" customHeight="1">
      <c r="C612" s="66"/>
    </row>
    <row r="613" spans="3:3" ht="15.75" customHeight="1">
      <c r="C613" s="66"/>
    </row>
    <row r="614" spans="3:3" ht="15.75" customHeight="1">
      <c r="C614" s="66"/>
    </row>
    <row r="615" spans="3:3" ht="15.75" customHeight="1">
      <c r="C615" s="66"/>
    </row>
    <row r="616" spans="3:3" ht="15.75" customHeight="1">
      <c r="C616" s="66"/>
    </row>
    <row r="617" spans="3:3" ht="15.75" customHeight="1">
      <c r="C617" s="66"/>
    </row>
    <row r="618" spans="3:3" ht="15.75" customHeight="1">
      <c r="C618" s="66"/>
    </row>
    <row r="619" spans="3:3" ht="15.75" customHeight="1">
      <c r="C619" s="66"/>
    </row>
    <row r="620" spans="3:3" ht="15.75" customHeight="1">
      <c r="C620" s="66"/>
    </row>
    <row r="621" spans="3:3" ht="15.75" customHeight="1">
      <c r="C621" s="66"/>
    </row>
    <row r="622" spans="3:3" ht="15.75" customHeight="1">
      <c r="C622" s="66"/>
    </row>
    <row r="623" spans="3:3" ht="15.75" customHeight="1">
      <c r="C623" s="66"/>
    </row>
    <row r="624" spans="3:3" ht="15.75" customHeight="1">
      <c r="C624" s="66"/>
    </row>
    <row r="625" spans="3:3" ht="15.75" customHeight="1">
      <c r="C625" s="66"/>
    </row>
    <row r="626" spans="3:3" ht="15.75" customHeight="1">
      <c r="C626" s="66"/>
    </row>
    <row r="627" spans="3:3" ht="15.75" customHeight="1">
      <c r="C627" s="66"/>
    </row>
    <row r="628" spans="3:3" ht="15.75" customHeight="1">
      <c r="C628" s="66"/>
    </row>
    <row r="629" spans="3:3" ht="15.75" customHeight="1">
      <c r="C629" s="66"/>
    </row>
    <row r="630" spans="3:3" ht="15.75" customHeight="1">
      <c r="C630" s="66"/>
    </row>
    <row r="631" spans="3:3" ht="15.75" customHeight="1">
      <c r="C631" s="66"/>
    </row>
    <row r="632" spans="3:3" ht="15.75" customHeight="1">
      <c r="C632" s="66"/>
    </row>
    <row r="633" spans="3:3" ht="15.75" customHeight="1">
      <c r="C633" s="66"/>
    </row>
    <row r="634" spans="3:3" ht="15.75" customHeight="1">
      <c r="C634" s="66"/>
    </row>
    <row r="635" spans="3:3" ht="15.75" customHeight="1">
      <c r="C635" s="66"/>
    </row>
    <row r="636" spans="3:3" ht="15.75" customHeight="1">
      <c r="C636" s="66"/>
    </row>
    <row r="637" spans="3:3" ht="15.75" customHeight="1">
      <c r="C637" s="66"/>
    </row>
    <row r="638" spans="3:3" ht="15.75" customHeight="1">
      <c r="C638" s="66"/>
    </row>
    <row r="639" spans="3:3" ht="15.75" customHeight="1">
      <c r="C639" s="66"/>
    </row>
    <row r="640" spans="3:3" ht="15.75" customHeight="1">
      <c r="C640" s="66"/>
    </row>
    <row r="641" spans="3:3" ht="15.75" customHeight="1">
      <c r="C641" s="66"/>
    </row>
    <row r="642" spans="3:3" ht="15.75" customHeight="1">
      <c r="C642" s="66"/>
    </row>
    <row r="643" spans="3:3" ht="15.75" customHeight="1">
      <c r="C643" s="66"/>
    </row>
    <row r="644" spans="3:3" ht="15.75" customHeight="1">
      <c r="C644" s="66"/>
    </row>
    <row r="645" spans="3:3" ht="15.75" customHeight="1">
      <c r="C645" s="66"/>
    </row>
    <row r="646" spans="3:3" ht="15.75" customHeight="1">
      <c r="C646" s="66"/>
    </row>
    <row r="647" spans="3:3" ht="15.75" customHeight="1">
      <c r="C647" s="66"/>
    </row>
    <row r="648" spans="3:3" ht="15.75" customHeight="1">
      <c r="C648" s="66"/>
    </row>
    <row r="649" spans="3:3" ht="15.75" customHeight="1">
      <c r="C649" s="66"/>
    </row>
    <row r="650" spans="3:3" ht="15.75" customHeight="1">
      <c r="C650" s="66"/>
    </row>
    <row r="651" spans="3:3" ht="15.75" customHeight="1">
      <c r="C651" s="66"/>
    </row>
    <row r="652" spans="3:3" ht="15.75" customHeight="1">
      <c r="C652" s="66"/>
    </row>
    <row r="653" spans="3:3" ht="15.75" customHeight="1">
      <c r="C653" s="66"/>
    </row>
    <row r="654" spans="3:3" ht="15.75" customHeight="1">
      <c r="C654" s="66"/>
    </row>
    <row r="655" spans="3:3" ht="15.75" customHeight="1">
      <c r="C655" s="66"/>
    </row>
    <row r="656" spans="3:3" ht="15.75" customHeight="1">
      <c r="C656" s="66"/>
    </row>
    <row r="657" spans="3:3" ht="15.75" customHeight="1">
      <c r="C657" s="66"/>
    </row>
    <row r="658" spans="3:3" ht="15.75" customHeight="1">
      <c r="C658" s="66"/>
    </row>
    <row r="659" spans="3:3" ht="15.75" customHeight="1">
      <c r="C659" s="66"/>
    </row>
    <row r="660" spans="3:3" ht="15.75" customHeight="1">
      <c r="C660" s="66"/>
    </row>
    <row r="661" spans="3:3" ht="15.75" customHeight="1">
      <c r="C661" s="66"/>
    </row>
    <row r="662" spans="3:3" ht="15.75" customHeight="1">
      <c r="C662" s="66"/>
    </row>
    <row r="663" spans="3:3" ht="15.75" customHeight="1">
      <c r="C663" s="66"/>
    </row>
    <row r="664" spans="3:3" ht="15.75" customHeight="1">
      <c r="C664" s="66"/>
    </row>
    <row r="665" spans="3:3" ht="15.75" customHeight="1">
      <c r="C665" s="66"/>
    </row>
    <row r="666" spans="3:3" ht="15.75" customHeight="1">
      <c r="C666" s="66"/>
    </row>
    <row r="667" spans="3:3" ht="15.75" customHeight="1">
      <c r="C667" s="66"/>
    </row>
    <row r="668" spans="3:3" ht="15.75" customHeight="1">
      <c r="C668" s="66"/>
    </row>
    <row r="669" spans="3:3" ht="15.75" customHeight="1">
      <c r="C669" s="66"/>
    </row>
    <row r="670" spans="3:3" ht="15.75" customHeight="1">
      <c r="C670" s="66"/>
    </row>
    <row r="671" spans="3:3" ht="15.75" customHeight="1">
      <c r="C671" s="66"/>
    </row>
    <row r="672" spans="3:3" ht="15.75" customHeight="1">
      <c r="C672" s="66"/>
    </row>
    <row r="673" spans="3:3" ht="15.75" customHeight="1">
      <c r="C673" s="66"/>
    </row>
    <row r="674" spans="3:3" ht="15.75" customHeight="1">
      <c r="C674" s="66"/>
    </row>
    <row r="675" spans="3:3" ht="15.75" customHeight="1">
      <c r="C675" s="66"/>
    </row>
    <row r="676" spans="3:3" ht="15.75" customHeight="1">
      <c r="C676" s="66"/>
    </row>
    <row r="677" spans="3:3" ht="15.75" customHeight="1">
      <c r="C677" s="66"/>
    </row>
    <row r="678" spans="3:3" ht="15.75" customHeight="1">
      <c r="C678" s="66"/>
    </row>
    <row r="679" spans="3:3" ht="15.75" customHeight="1">
      <c r="C679" s="66"/>
    </row>
    <row r="680" spans="3:3" ht="15.75" customHeight="1">
      <c r="C680" s="66"/>
    </row>
    <row r="681" spans="3:3" ht="15.75" customHeight="1">
      <c r="C681" s="66"/>
    </row>
    <row r="682" spans="3:3" ht="15.75" customHeight="1">
      <c r="C682" s="66"/>
    </row>
    <row r="683" spans="3:3" ht="15.75" customHeight="1">
      <c r="C683" s="66"/>
    </row>
    <row r="684" spans="3:3" ht="15.75" customHeight="1">
      <c r="C684" s="66"/>
    </row>
    <row r="685" spans="3:3" ht="15.75" customHeight="1">
      <c r="C685" s="66"/>
    </row>
    <row r="686" spans="3:3" ht="15.75" customHeight="1">
      <c r="C686" s="66"/>
    </row>
    <row r="687" spans="3:3" ht="15.75" customHeight="1">
      <c r="C687" s="66"/>
    </row>
    <row r="688" spans="3:3" ht="15.75" customHeight="1">
      <c r="C688" s="66"/>
    </row>
    <row r="689" spans="3:3" ht="15.75" customHeight="1">
      <c r="C689" s="66"/>
    </row>
    <row r="690" spans="3:3" ht="15.75" customHeight="1">
      <c r="C690" s="66"/>
    </row>
    <row r="691" spans="3:3" ht="15.75" customHeight="1">
      <c r="C691" s="66"/>
    </row>
    <row r="692" spans="3:3" ht="15.75" customHeight="1">
      <c r="C692" s="66"/>
    </row>
    <row r="693" spans="3:3" ht="15.75" customHeight="1">
      <c r="C693" s="66"/>
    </row>
    <row r="694" spans="3:3" ht="15.75" customHeight="1">
      <c r="C694" s="66"/>
    </row>
    <row r="695" spans="3:3" ht="15.75" customHeight="1">
      <c r="C695" s="66"/>
    </row>
    <row r="696" spans="3:3" ht="15.75" customHeight="1">
      <c r="C696" s="66"/>
    </row>
    <row r="697" spans="3:3" ht="15.75" customHeight="1">
      <c r="C697" s="66"/>
    </row>
    <row r="698" spans="3:3" ht="15.75" customHeight="1">
      <c r="C698" s="66"/>
    </row>
    <row r="699" spans="3:3" ht="15.75" customHeight="1">
      <c r="C699" s="66"/>
    </row>
    <row r="700" spans="3:3" ht="15.75" customHeight="1">
      <c r="C700" s="66"/>
    </row>
    <row r="701" spans="3:3" ht="15.75" customHeight="1">
      <c r="C701" s="66"/>
    </row>
    <row r="702" spans="3:3" ht="15.75" customHeight="1">
      <c r="C702" s="66"/>
    </row>
    <row r="703" spans="3:3" ht="15.75" customHeight="1">
      <c r="C703" s="66"/>
    </row>
    <row r="704" spans="3:3" ht="15.75" customHeight="1">
      <c r="C704" s="66"/>
    </row>
    <row r="705" spans="3:3" ht="15.75" customHeight="1">
      <c r="C705" s="66"/>
    </row>
    <row r="706" spans="3:3" ht="15.75" customHeight="1">
      <c r="C706" s="66"/>
    </row>
    <row r="707" spans="3:3" ht="15.75" customHeight="1">
      <c r="C707" s="66"/>
    </row>
    <row r="708" spans="3:3" ht="15.75" customHeight="1">
      <c r="C708" s="66"/>
    </row>
    <row r="709" spans="3:3" ht="15.75" customHeight="1">
      <c r="C709" s="66"/>
    </row>
    <row r="710" spans="3:3" ht="15.75" customHeight="1">
      <c r="C710" s="66"/>
    </row>
    <row r="711" spans="3:3" ht="15.75" customHeight="1">
      <c r="C711" s="66"/>
    </row>
    <row r="712" spans="3:3" ht="15.75" customHeight="1">
      <c r="C712" s="66"/>
    </row>
    <row r="713" spans="3:3" ht="15.75" customHeight="1">
      <c r="C713" s="66"/>
    </row>
    <row r="714" spans="3:3" ht="15.75" customHeight="1">
      <c r="C714" s="66"/>
    </row>
    <row r="715" spans="3:3" ht="15.75" customHeight="1">
      <c r="C715" s="66"/>
    </row>
    <row r="716" spans="3:3" ht="15.75" customHeight="1">
      <c r="C716" s="66"/>
    </row>
    <row r="717" spans="3:3" ht="15.75" customHeight="1">
      <c r="C717" s="66"/>
    </row>
    <row r="718" spans="3:3" ht="15.75" customHeight="1">
      <c r="C718" s="66"/>
    </row>
    <row r="719" spans="3:3" ht="15.75" customHeight="1">
      <c r="C719" s="66"/>
    </row>
    <row r="720" spans="3:3" ht="15.75" customHeight="1">
      <c r="C720" s="66"/>
    </row>
    <row r="721" spans="3:3" ht="15.75" customHeight="1">
      <c r="C721" s="66"/>
    </row>
    <row r="722" spans="3:3" ht="15.75" customHeight="1">
      <c r="C722" s="66"/>
    </row>
    <row r="723" spans="3:3" ht="15.75" customHeight="1">
      <c r="C723" s="66"/>
    </row>
    <row r="724" spans="3:3" ht="15.75" customHeight="1">
      <c r="C724" s="66"/>
    </row>
    <row r="725" spans="3:3" ht="15.75" customHeight="1">
      <c r="C725" s="66"/>
    </row>
    <row r="726" spans="3:3" ht="15.75" customHeight="1">
      <c r="C726" s="66"/>
    </row>
    <row r="727" spans="3:3" ht="15.75" customHeight="1">
      <c r="C727" s="66"/>
    </row>
    <row r="728" spans="3:3" ht="15.75" customHeight="1">
      <c r="C728" s="66"/>
    </row>
    <row r="729" spans="3:3" ht="15.75" customHeight="1">
      <c r="C729" s="66"/>
    </row>
    <row r="730" spans="3:3" ht="15.75" customHeight="1">
      <c r="C730" s="66"/>
    </row>
    <row r="731" spans="3:3" ht="15.75" customHeight="1">
      <c r="C731" s="66"/>
    </row>
    <row r="732" spans="3:3" ht="15.75" customHeight="1">
      <c r="C732" s="66"/>
    </row>
    <row r="733" spans="3:3" ht="15.75" customHeight="1">
      <c r="C733" s="66"/>
    </row>
    <row r="734" spans="3:3" ht="15.75" customHeight="1">
      <c r="C734" s="66"/>
    </row>
    <row r="735" spans="3:3" ht="15.75" customHeight="1">
      <c r="C735" s="66"/>
    </row>
    <row r="736" spans="3:3" ht="15.75" customHeight="1">
      <c r="C736" s="66"/>
    </row>
    <row r="737" spans="3:3" ht="15.75" customHeight="1">
      <c r="C737" s="66"/>
    </row>
    <row r="738" spans="3:3" ht="15.75" customHeight="1">
      <c r="C738" s="66"/>
    </row>
    <row r="739" spans="3:3" ht="15.75" customHeight="1">
      <c r="C739" s="66"/>
    </row>
    <row r="740" spans="3:3" ht="15.75" customHeight="1">
      <c r="C740" s="66"/>
    </row>
    <row r="741" spans="3:3" ht="15.75" customHeight="1">
      <c r="C741" s="66"/>
    </row>
    <row r="742" spans="3:3" ht="15.75" customHeight="1">
      <c r="C742" s="66"/>
    </row>
    <row r="743" spans="3:3" ht="15.75" customHeight="1">
      <c r="C743" s="66"/>
    </row>
    <row r="744" spans="3:3" ht="15.75" customHeight="1">
      <c r="C744" s="66"/>
    </row>
    <row r="745" spans="3:3" ht="15.75" customHeight="1">
      <c r="C745" s="66"/>
    </row>
    <row r="746" spans="3:3" ht="15.75" customHeight="1">
      <c r="C746" s="66"/>
    </row>
    <row r="747" spans="3:3" ht="15.75" customHeight="1">
      <c r="C747" s="66"/>
    </row>
    <row r="748" spans="3:3" ht="15.75" customHeight="1">
      <c r="C748" s="66"/>
    </row>
    <row r="749" spans="3:3" ht="15.75" customHeight="1">
      <c r="C749" s="66"/>
    </row>
    <row r="750" spans="3:3" ht="15.75" customHeight="1">
      <c r="C750" s="66"/>
    </row>
    <row r="751" spans="3:3" ht="15.75" customHeight="1">
      <c r="C751" s="66"/>
    </row>
    <row r="752" spans="3:3" ht="15.75" customHeight="1">
      <c r="C752" s="66"/>
    </row>
    <row r="753" spans="3:3" ht="15.75" customHeight="1">
      <c r="C753" s="66"/>
    </row>
    <row r="754" spans="3:3" ht="15.75" customHeight="1">
      <c r="C754" s="66"/>
    </row>
    <row r="755" spans="3:3" ht="15.75" customHeight="1">
      <c r="C755" s="66"/>
    </row>
    <row r="756" spans="3:3" ht="15.75" customHeight="1">
      <c r="C756" s="66"/>
    </row>
    <row r="757" spans="3:3" ht="15.75" customHeight="1">
      <c r="C757" s="66"/>
    </row>
    <row r="758" spans="3:3" ht="15.75" customHeight="1">
      <c r="C758" s="66"/>
    </row>
    <row r="759" spans="3:3" ht="15.75" customHeight="1">
      <c r="C759" s="66"/>
    </row>
    <row r="760" spans="3:3" ht="15.75" customHeight="1">
      <c r="C760" s="66"/>
    </row>
    <row r="761" spans="3:3" ht="15.75" customHeight="1">
      <c r="C761" s="66"/>
    </row>
    <row r="762" spans="3:3" ht="15.75" customHeight="1">
      <c r="C762" s="66"/>
    </row>
    <row r="763" spans="3:3" ht="15.75" customHeight="1">
      <c r="C763" s="66"/>
    </row>
    <row r="764" spans="3:3" ht="15.75" customHeight="1">
      <c r="C764" s="66"/>
    </row>
    <row r="765" spans="3:3" ht="15.75" customHeight="1">
      <c r="C765" s="66"/>
    </row>
    <row r="766" spans="3:3" ht="15.75" customHeight="1">
      <c r="C766" s="66"/>
    </row>
    <row r="767" spans="3:3" ht="15.75" customHeight="1">
      <c r="C767" s="66"/>
    </row>
    <row r="768" spans="3:3" ht="15.75" customHeight="1">
      <c r="C768" s="66"/>
    </row>
    <row r="769" spans="3:3" ht="15.75" customHeight="1">
      <c r="C769" s="66"/>
    </row>
    <row r="770" spans="3:3" ht="15.75" customHeight="1">
      <c r="C770" s="66"/>
    </row>
    <row r="771" spans="3:3" ht="15.75" customHeight="1">
      <c r="C771" s="66"/>
    </row>
    <row r="772" spans="3:3" ht="15.75" customHeight="1">
      <c r="C772" s="66"/>
    </row>
    <row r="773" spans="3:3" ht="15.75" customHeight="1">
      <c r="C773" s="66"/>
    </row>
    <row r="774" spans="3:3" ht="15.75" customHeight="1">
      <c r="C774" s="66"/>
    </row>
    <row r="775" spans="3:3" ht="15.75" customHeight="1">
      <c r="C775" s="66"/>
    </row>
    <row r="776" spans="3:3" ht="15.75" customHeight="1">
      <c r="C776" s="66"/>
    </row>
    <row r="777" spans="3:3" ht="15.75" customHeight="1">
      <c r="C777" s="66"/>
    </row>
    <row r="778" spans="3:3" ht="15.75" customHeight="1">
      <c r="C778" s="66"/>
    </row>
    <row r="779" spans="3:3" ht="15.75" customHeight="1">
      <c r="C779" s="66"/>
    </row>
    <row r="780" spans="3:3" ht="15.75" customHeight="1">
      <c r="C780" s="66"/>
    </row>
    <row r="781" spans="3:3" ht="15.75" customHeight="1">
      <c r="C781" s="66"/>
    </row>
    <row r="782" spans="3:3" ht="15.75" customHeight="1">
      <c r="C782" s="66"/>
    </row>
    <row r="783" spans="3:3" ht="15.75" customHeight="1">
      <c r="C783" s="66"/>
    </row>
    <row r="784" spans="3:3" ht="15.75" customHeight="1">
      <c r="C784" s="66"/>
    </row>
    <row r="785" spans="3:3" ht="15.75" customHeight="1">
      <c r="C785" s="66"/>
    </row>
    <row r="786" spans="3:3" ht="15.75" customHeight="1">
      <c r="C786" s="66"/>
    </row>
    <row r="787" spans="3:3" ht="15.75" customHeight="1">
      <c r="C787" s="66"/>
    </row>
    <row r="788" spans="3:3" ht="15.75" customHeight="1">
      <c r="C788" s="66"/>
    </row>
    <row r="789" spans="3:3" ht="15.75" customHeight="1">
      <c r="C789" s="66"/>
    </row>
    <row r="790" spans="3:3" ht="15.75" customHeight="1">
      <c r="C790" s="66"/>
    </row>
    <row r="791" spans="3:3" ht="15.75" customHeight="1">
      <c r="C791" s="66"/>
    </row>
    <row r="792" spans="3:3" ht="15.75" customHeight="1">
      <c r="C792" s="66"/>
    </row>
    <row r="793" spans="3:3" ht="15.75" customHeight="1">
      <c r="C793" s="66"/>
    </row>
    <row r="794" spans="3:3" ht="15.75" customHeight="1">
      <c r="C794" s="66"/>
    </row>
    <row r="795" spans="3:3" ht="15.75" customHeight="1">
      <c r="C795" s="66"/>
    </row>
    <row r="796" spans="3:3" ht="15.75" customHeight="1">
      <c r="C796" s="66"/>
    </row>
    <row r="797" spans="3:3" ht="15.75" customHeight="1">
      <c r="C797" s="66"/>
    </row>
    <row r="798" spans="3:3" ht="15.75" customHeight="1">
      <c r="C798" s="66"/>
    </row>
    <row r="799" spans="3:3" ht="15.75" customHeight="1">
      <c r="C799" s="66"/>
    </row>
    <row r="800" spans="3:3" ht="15.75" customHeight="1">
      <c r="C800" s="66"/>
    </row>
    <row r="801" spans="3:3" ht="15.75" customHeight="1">
      <c r="C801" s="66"/>
    </row>
    <row r="802" spans="3:3" ht="15.75" customHeight="1">
      <c r="C802" s="66"/>
    </row>
    <row r="803" spans="3:3" ht="15.75" customHeight="1">
      <c r="C803" s="66"/>
    </row>
    <row r="804" spans="3:3" ht="15.75" customHeight="1">
      <c r="C804" s="66"/>
    </row>
    <row r="805" spans="3:3" ht="15.75" customHeight="1">
      <c r="C805" s="66"/>
    </row>
    <row r="806" spans="3:3" ht="15.75" customHeight="1">
      <c r="C806" s="66"/>
    </row>
    <row r="807" spans="3:3" ht="15.75" customHeight="1">
      <c r="C807" s="66"/>
    </row>
    <row r="808" spans="3:3" ht="15.75" customHeight="1">
      <c r="C808" s="66"/>
    </row>
    <row r="809" spans="3:3" ht="15.75" customHeight="1">
      <c r="C809" s="66"/>
    </row>
    <row r="810" spans="3:3" ht="15.75" customHeight="1">
      <c r="C810" s="66"/>
    </row>
    <row r="811" spans="3:3" ht="15.75" customHeight="1">
      <c r="C811" s="66"/>
    </row>
    <row r="812" spans="3:3" ht="15.75" customHeight="1">
      <c r="C812" s="66"/>
    </row>
    <row r="813" spans="3:3" ht="15.75" customHeight="1">
      <c r="C813" s="66"/>
    </row>
    <row r="814" spans="3:3" ht="15.75" customHeight="1">
      <c r="C814" s="66"/>
    </row>
    <row r="815" spans="3:3" ht="15.75" customHeight="1">
      <c r="C815" s="66"/>
    </row>
    <row r="816" spans="3:3" ht="15.75" customHeight="1">
      <c r="C816" s="66"/>
    </row>
    <row r="817" spans="3:3" ht="15.75" customHeight="1">
      <c r="C817" s="66"/>
    </row>
    <row r="818" spans="3:3" ht="15.75" customHeight="1">
      <c r="C818" s="66"/>
    </row>
    <row r="819" spans="3:3" ht="15.75" customHeight="1">
      <c r="C819" s="66"/>
    </row>
    <row r="820" spans="3:3" ht="15.75" customHeight="1">
      <c r="C820" s="66"/>
    </row>
    <row r="821" spans="3:3" ht="15.75" customHeight="1">
      <c r="C821" s="66"/>
    </row>
    <row r="822" spans="3:3" ht="15.75" customHeight="1">
      <c r="C822" s="66"/>
    </row>
    <row r="823" spans="3:3" ht="15.75" customHeight="1">
      <c r="C823" s="66"/>
    </row>
    <row r="824" spans="3:3" ht="15.75" customHeight="1">
      <c r="C824" s="66"/>
    </row>
    <row r="825" spans="3:3" ht="15.75" customHeight="1">
      <c r="C825" s="66"/>
    </row>
    <row r="826" spans="3:3" ht="15.75" customHeight="1">
      <c r="C826" s="66"/>
    </row>
    <row r="827" spans="3:3" ht="15.75" customHeight="1">
      <c r="C827" s="66"/>
    </row>
    <row r="828" spans="3:3" ht="15.75" customHeight="1">
      <c r="C828" s="66"/>
    </row>
    <row r="829" spans="3:3" ht="15.75" customHeight="1">
      <c r="C829" s="66"/>
    </row>
    <row r="830" spans="3:3" ht="15.75" customHeight="1">
      <c r="C830" s="66"/>
    </row>
    <row r="831" spans="3:3" ht="15.75" customHeight="1">
      <c r="C831" s="66"/>
    </row>
    <row r="832" spans="3:3" ht="15.75" customHeight="1">
      <c r="C832" s="66"/>
    </row>
    <row r="833" spans="3:3" ht="15.75" customHeight="1">
      <c r="C833" s="66"/>
    </row>
    <row r="834" spans="3:3" ht="15.75" customHeight="1">
      <c r="C834" s="66"/>
    </row>
    <row r="835" spans="3:3" ht="15.75" customHeight="1">
      <c r="C835" s="66"/>
    </row>
    <row r="836" spans="3:3" ht="15.75" customHeight="1">
      <c r="C836" s="66"/>
    </row>
    <row r="837" spans="3:3" ht="15.75" customHeight="1">
      <c r="C837" s="66"/>
    </row>
    <row r="838" spans="3:3" ht="15.75" customHeight="1">
      <c r="C838" s="66"/>
    </row>
    <row r="839" spans="3:3" ht="15.75" customHeight="1">
      <c r="C839" s="66"/>
    </row>
    <row r="840" spans="3:3" ht="15.75" customHeight="1">
      <c r="C840" s="66"/>
    </row>
    <row r="841" spans="3:3" ht="15.75" customHeight="1">
      <c r="C841" s="66"/>
    </row>
    <row r="842" spans="3:3" ht="15.75" customHeight="1">
      <c r="C842" s="66"/>
    </row>
    <row r="843" spans="3:3" ht="15.75" customHeight="1">
      <c r="C843" s="66"/>
    </row>
    <row r="844" spans="3:3" ht="15.75" customHeight="1">
      <c r="C844" s="66"/>
    </row>
    <row r="845" spans="3:3" ht="15.75" customHeight="1">
      <c r="C845" s="66"/>
    </row>
    <row r="846" spans="3:3" ht="15.75" customHeight="1">
      <c r="C846" s="66"/>
    </row>
    <row r="847" spans="3:3" ht="15.75" customHeight="1">
      <c r="C847" s="66"/>
    </row>
    <row r="848" spans="3:3" ht="15.75" customHeight="1">
      <c r="C848" s="66"/>
    </row>
    <row r="849" spans="3:3" ht="15.75" customHeight="1">
      <c r="C849" s="66"/>
    </row>
    <row r="850" spans="3:3" ht="15.75" customHeight="1">
      <c r="C850" s="66"/>
    </row>
    <row r="851" spans="3:3" ht="15.75" customHeight="1">
      <c r="C851" s="66"/>
    </row>
    <row r="852" spans="3:3" ht="15.75" customHeight="1">
      <c r="C852" s="66"/>
    </row>
    <row r="853" spans="3:3" ht="15.75" customHeight="1">
      <c r="C853" s="66"/>
    </row>
    <row r="854" spans="3:3" ht="15.75" customHeight="1">
      <c r="C854" s="66"/>
    </row>
    <row r="855" spans="3:3" ht="15.75" customHeight="1">
      <c r="C855" s="66"/>
    </row>
    <row r="856" spans="3:3" ht="15.75" customHeight="1">
      <c r="C856" s="66"/>
    </row>
    <row r="857" spans="3:3" ht="15.75" customHeight="1">
      <c r="C857" s="66"/>
    </row>
    <row r="858" spans="3:3" ht="15.75" customHeight="1">
      <c r="C858" s="66"/>
    </row>
    <row r="859" spans="3:3" ht="15.75" customHeight="1">
      <c r="C859" s="66"/>
    </row>
    <row r="860" spans="3:3" ht="15.75" customHeight="1">
      <c r="C860" s="66"/>
    </row>
    <row r="861" spans="3:3" ht="15.75" customHeight="1">
      <c r="C861" s="66"/>
    </row>
    <row r="862" spans="3:3" ht="15.75" customHeight="1">
      <c r="C862" s="66"/>
    </row>
    <row r="863" spans="3:3" ht="15.75" customHeight="1">
      <c r="C863" s="66"/>
    </row>
    <row r="864" spans="3:3" ht="15.75" customHeight="1">
      <c r="C864" s="66"/>
    </row>
    <row r="865" spans="3:3" ht="15.75" customHeight="1">
      <c r="C865" s="66"/>
    </row>
    <row r="866" spans="3:3" ht="15.75" customHeight="1">
      <c r="C866" s="66"/>
    </row>
    <row r="867" spans="3:3" ht="15.75" customHeight="1">
      <c r="C867" s="66"/>
    </row>
    <row r="868" spans="3:3" ht="15.75" customHeight="1">
      <c r="C868" s="66"/>
    </row>
    <row r="869" spans="3:3" ht="15.75" customHeight="1">
      <c r="C869" s="66"/>
    </row>
    <row r="870" spans="3:3" ht="15.75" customHeight="1">
      <c r="C870" s="66"/>
    </row>
    <row r="871" spans="3:3" ht="15.75" customHeight="1">
      <c r="C871" s="66"/>
    </row>
    <row r="872" spans="3:3" ht="15.75" customHeight="1">
      <c r="C872" s="66"/>
    </row>
    <row r="873" spans="3:3" ht="15.75" customHeight="1">
      <c r="C873" s="66"/>
    </row>
    <row r="874" spans="3:3" ht="15.75" customHeight="1">
      <c r="C874" s="66"/>
    </row>
    <row r="875" spans="3:3" ht="15.75" customHeight="1">
      <c r="C875" s="66"/>
    </row>
    <row r="876" spans="3:3" ht="15.75" customHeight="1">
      <c r="C876" s="66"/>
    </row>
    <row r="877" spans="3:3" ht="15.75" customHeight="1">
      <c r="C877" s="66"/>
    </row>
    <row r="878" spans="3:3" ht="15.75" customHeight="1">
      <c r="C878" s="66"/>
    </row>
    <row r="879" spans="3:3" ht="15.75" customHeight="1">
      <c r="C879" s="66"/>
    </row>
    <row r="880" spans="3:3" ht="15.75" customHeight="1">
      <c r="C880" s="66"/>
    </row>
    <row r="881" spans="3:3" ht="15.75" customHeight="1">
      <c r="C881" s="66"/>
    </row>
    <row r="882" spans="3:3" ht="15.75" customHeight="1">
      <c r="C882" s="66"/>
    </row>
    <row r="883" spans="3:3" ht="15.75" customHeight="1">
      <c r="C883" s="66"/>
    </row>
    <row r="884" spans="3:3" ht="15.75" customHeight="1">
      <c r="C884" s="66"/>
    </row>
    <row r="885" spans="3:3" ht="15.75" customHeight="1">
      <c r="C885" s="66"/>
    </row>
    <row r="886" spans="3:3" ht="15.75" customHeight="1">
      <c r="C886" s="66"/>
    </row>
    <row r="887" spans="3:3" ht="15.75" customHeight="1">
      <c r="C887" s="66"/>
    </row>
    <row r="888" spans="3:3" ht="15.75" customHeight="1">
      <c r="C888" s="66"/>
    </row>
    <row r="889" spans="3:3" ht="15.75" customHeight="1">
      <c r="C889" s="66"/>
    </row>
    <row r="890" spans="3:3" ht="15.75" customHeight="1">
      <c r="C890" s="66"/>
    </row>
    <row r="891" spans="3:3" ht="15.75" customHeight="1">
      <c r="C891" s="66"/>
    </row>
    <row r="892" spans="3:3" ht="15.75" customHeight="1">
      <c r="C892" s="66"/>
    </row>
    <row r="893" spans="3:3" ht="15.75" customHeight="1">
      <c r="C893" s="66"/>
    </row>
    <row r="894" spans="3:3" ht="15.75" customHeight="1">
      <c r="C894" s="66"/>
    </row>
    <row r="895" spans="3:3" ht="15.75" customHeight="1">
      <c r="C895" s="66"/>
    </row>
    <row r="896" spans="3:3" ht="15.75" customHeight="1">
      <c r="C896" s="66"/>
    </row>
    <row r="897" spans="3:3" ht="15.75" customHeight="1">
      <c r="C897" s="66"/>
    </row>
    <row r="898" spans="3:3" ht="15.75" customHeight="1">
      <c r="C898" s="66"/>
    </row>
    <row r="899" spans="3:3" ht="15.75" customHeight="1">
      <c r="C899" s="66"/>
    </row>
    <row r="900" spans="3:3" ht="15.75" customHeight="1">
      <c r="C900" s="66"/>
    </row>
    <row r="901" spans="3:3" ht="15.75" customHeight="1">
      <c r="C901" s="66"/>
    </row>
    <row r="902" spans="3:3" ht="15.75" customHeight="1">
      <c r="C902" s="66"/>
    </row>
    <row r="903" spans="3:3" ht="15.75" customHeight="1">
      <c r="C903" s="66"/>
    </row>
    <row r="904" spans="3:3" ht="15.75" customHeight="1">
      <c r="C904" s="66"/>
    </row>
    <row r="905" spans="3:3" ht="15.75" customHeight="1">
      <c r="C905" s="66"/>
    </row>
    <row r="906" spans="3:3" ht="15.75" customHeight="1">
      <c r="C906" s="66"/>
    </row>
    <row r="907" spans="3:3" ht="15.75" customHeight="1">
      <c r="C907" s="66"/>
    </row>
    <row r="908" spans="3:3" ht="15.75" customHeight="1">
      <c r="C908" s="66"/>
    </row>
    <row r="909" spans="3:3" ht="15.75" customHeight="1">
      <c r="C909" s="66"/>
    </row>
    <row r="910" spans="3:3" ht="15.75" customHeight="1">
      <c r="C910" s="66"/>
    </row>
    <row r="911" spans="3:3" ht="15.75" customHeight="1">
      <c r="C911" s="66"/>
    </row>
    <row r="912" spans="3:3" ht="15.75" customHeight="1">
      <c r="C912" s="66"/>
    </row>
    <row r="913" spans="3:3" ht="15.75" customHeight="1">
      <c r="C913" s="66"/>
    </row>
    <row r="914" spans="3:3" ht="15.75" customHeight="1">
      <c r="C914" s="66"/>
    </row>
    <row r="915" spans="3:3" ht="15.75" customHeight="1">
      <c r="C915" s="66"/>
    </row>
    <row r="916" spans="3:3" ht="15.75" customHeight="1">
      <c r="C916" s="66"/>
    </row>
    <row r="917" spans="3:3" ht="15.75" customHeight="1">
      <c r="C917" s="66"/>
    </row>
    <row r="918" spans="3:3" ht="15.75" customHeight="1">
      <c r="C918" s="66"/>
    </row>
    <row r="919" spans="3:3" ht="15.75" customHeight="1">
      <c r="C919" s="66"/>
    </row>
    <row r="920" spans="3:3" ht="15.75" customHeight="1">
      <c r="C920" s="66"/>
    </row>
    <row r="921" spans="3:3" ht="15.75" customHeight="1">
      <c r="C921" s="66"/>
    </row>
    <row r="922" spans="3:3" ht="15.75" customHeight="1">
      <c r="C922" s="66"/>
    </row>
    <row r="923" spans="3:3" ht="15.75" customHeight="1">
      <c r="C923" s="66"/>
    </row>
    <row r="924" spans="3:3" ht="15.75" customHeight="1">
      <c r="C924" s="66"/>
    </row>
    <row r="925" spans="3:3" ht="15.75" customHeight="1">
      <c r="C925" s="66"/>
    </row>
    <row r="926" spans="3:3" ht="15.75" customHeight="1">
      <c r="C926" s="66"/>
    </row>
    <row r="927" spans="3:3" ht="15.75" customHeight="1">
      <c r="C927" s="66"/>
    </row>
    <row r="928" spans="3:3" ht="15.75" customHeight="1">
      <c r="C928" s="66"/>
    </row>
    <row r="929" spans="3:3" ht="15.75" customHeight="1">
      <c r="C929" s="66"/>
    </row>
    <row r="930" spans="3:3" ht="15.75" customHeight="1">
      <c r="C930" s="66"/>
    </row>
    <row r="931" spans="3:3" ht="15.75" customHeight="1">
      <c r="C931" s="66"/>
    </row>
    <row r="932" spans="3:3" ht="15.75" customHeight="1">
      <c r="C932" s="66"/>
    </row>
    <row r="933" spans="3:3" ht="15.75" customHeight="1">
      <c r="C933" s="66"/>
    </row>
    <row r="934" spans="3:3" ht="15.75" customHeight="1">
      <c r="C934" s="66"/>
    </row>
    <row r="935" spans="3:3" ht="15.75" customHeight="1">
      <c r="C935" s="66"/>
    </row>
    <row r="936" spans="3:3" ht="15.75" customHeight="1">
      <c r="C936" s="66"/>
    </row>
    <row r="937" spans="3:3" ht="15.75" customHeight="1">
      <c r="C937" s="66"/>
    </row>
    <row r="938" spans="3:3" ht="15.75" customHeight="1">
      <c r="C938" s="66"/>
    </row>
    <row r="939" spans="3:3" ht="15.75" customHeight="1">
      <c r="C939" s="66"/>
    </row>
    <row r="940" spans="3:3" ht="15.75" customHeight="1">
      <c r="C940" s="66"/>
    </row>
    <row r="941" spans="3:3" ht="15.75" customHeight="1">
      <c r="C941" s="66"/>
    </row>
    <row r="942" spans="3:3" ht="15.75" customHeight="1">
      <c r="C942" s="66"/>
    </row>
    <row r="943" spans="3:3" ht="15.75" customHeight="1">
      <c r="C943" s="66"/>
    </row>
    <row r="944" spans="3:3" ht="15.75" customHeight="1">
      <c r="C944" s="66"/>
    </row>
    <row r="945" spans="3:3" ht="15.75" customHeight="1">
      <c r="C945" s="66"/>
    </row>
    <row r="946" spans="3:3" ht="15.75" customHeight="1">
      <c r="C946" s="66"/>
    </row>
    <row r="947" spans="3:3" ht="15.75" customHeight="1">
      <c r="C947" s="66"/>
    </row>
    <row r="948" spans="3:3" ht="15.75" customHeight="1">
      <c r="C948" s="66"/>
    </row>
    <row r="949" spans="3:3" ht="15.75" customHeight="1">
      <c r="C949" s="66"/>
    </row>
    <row r="950" spans="3:3" ht="15.75" customHeight="1">
      <c r="C950" s="66"/>
    </row>
    <row r="951" spans="3:3" ht="15.75" customHeight="1">
      <c r="C951" s="66"/>
    </row>
    <row r="952" spans="3:3" ht="15.75" customHeight="1">
      <c r="C952" s="66"/>
    </row>
    <row r="953" spans="3:3" ht="15.75" customHeight="1">
      <c r="C953" s="66"/>
    </row>
    <row r="954" spans="3:3" ht="15.75" customHeight="1">
      <c r="C954" s="66"/>
    </row>
    <row r="955" spans="3:3" ht="15.75" customHeight="1">
      <c r="C955" s="66"/>
    </row>
    <row r="956" spans="3:3" ht="15.75" customHeight="1">
      <c r="C956" s="66"/>
    </row>
    <row r="957" spans="3:3" ht="15.75" customHeight="1">
      <c r="C957" s="66"/>
    </row>
    <row r="958" spans="3:3" ht="15.75" customHeight="1">
      <c r="C958" s="66"/>
    </row>
    <row r="959" spans="3:3" ht="15.75" customHeight="1">
      <c r="C959" s="66"/>
    </row>
    <row r="960" spans="3:3" ht="15.75" customHeight="1">
      <c r="C960" s="66"/>
    </row>
    <row r="961" spans="3:3" ht="15.75" customHeight="1">
      <c r="C961" s="66"/>
    </row>
    <row r="962" spans="3:3" ht="15.75" customHeight="1">
      <c r="C962" s="66"/>
    </row>
    <row r="963" spans="3:3" ht="15.75" customHeight="1">
      <c r="C963" s="66"/>
    </row>
    <row r="964" spans="3:3" ht="15.75" customHeight="1">
      <c r="C964" s="66"/>
    </row>
    <row r="965" spans="3:3" ht="15.75" customHeight="1">
      <c r="C965" s="66"/>
    </row>
    <row r="966" spans="3:3" ht="15.75" customHeight="1">
      <c r="C966" s="66"/>
    </row>
    <row r="967" spans="3:3" ht="15.75" customHeight="1">
      <c r="C967" s="66"/>
    </row>
    <row r="968" spans="3:3" ht="15.75" customHeight="1">
      <c r="C968" s="66"/>
    </row>
    <row r="969" spans="3:3" ht="15.75" customHeight="1">
      <c r="C969" s="66"/>
    </row>
    <row r="970" spans="3:3" ht="15.75" customHeight="1">
      <c r="C970" s="66"/>
    </row>
    <row r="971" spans="3:3" ht="15.75" customHeight="1">
      <c r="C971" s="66"/>
    </row>
  </sheetData>
  <mergeCells count="12">
    <mergeCell ref="B95:G100"/>
    <mergeCell ref="A1:D1"/>
    <mergeCell ref="A4:D4"/>
    <mergeCell ref="A10:D10"/>
    <mergeCell ref="A38:D38"/>
    <mergeCell ref="A44:D44"/>
    <mergeCell ref="A56:D56"/>
    <mergeCell ref="A60:D60"/>
    <mergeCell ref="A72:D72"/>
    <mergeCell ref="A81:D81"/>
    <mergeCell ref="A85:D85"/>
    <mergeCell ref="A90:A92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CAD4-92E9-468F-964D-F73F00C29D48}">
  <dimension ref="A1:I1048576"/>
  <sheetViews>
    <sheetView showGridLines="0" topLeftCell="A25" zoomScale="72" zoomScaleNormal="100" workbookViewId="0">
      <selection activeCell="D15" sqref="D15"/>
    </sheetView>
  </sheetViews>
  <sheetFormatPr defaultColWidth="14.42578125" defaultRowHeight="15"/>
  <cols>
    <col min="1" max="1" width="16.28515625" style="112" customWidth="1"/>
    <col min="2" max="2" width="26.140625" style="124" customWidth="1"/>
    <col min="3" max="3" width="43" style="111" customWidth="1"/>
    <col min="4" max="4" width="29.28515625" style="112" customWidth="1"/>
    <col min="5" max="5" width="31.42578125" style="112" bestFit="1" customWidth="1"/>
    <col min="6" max="6" width="43" style="112" bestFit="1" customWidth="1"/>
    <col min="7" max="7" width="15.28515625" style="124" customWidth="1"/>
    <col min="8" max="8" width="21.28515625" style="124" customWidth="1"/>
    <col min="9" max="9" width="16.5703125" style="124" customWidth="1"/>
    <col min="10" max="28" width="8.7109375" style="111" customWidth="1"/>
    <col min="29" max="16384" width="14.42578125" style="111"/>
  </cols>
  <sheetData>
    <row r="1" spans="1:9" ht="28.35" customHeight="1">
      <c r="A1" s="142" t="s">
        <v>349</v>
      </c>
      <c r="B1" s="142"/>
      <c r="C1" s="142"/>
      <c r="D1" s="142"/>
      <c r="E1" s="142"/>
      <c r="F1" s="142"/>
      <c r="G1" s="142"/>
      <c r="H1" s="142"/>
      <c r="I1" s="142"/>
    </row>
    <row r="2" spans="1:9" ht="28.35" customHeight="1">
      <c r="A2" s="143"/>
      <c r="B2" s="143"/>
      <c r="C2" s="143"/>
      <c r="D2" s="138" t="s">
        <v>1</v>
      </c>
      <c r="E2" s="138" t="s">
        <v>2</v>
      </c>
      <c r="F2" s="138" t="s">
        <v>88</v>
      </c>
      <c r="G2" s="144" t="s">
        <v>60</v>
      </c>
      <c r="H2" s="144"/>
      <c r="I2" s="144"/>
    </row>
    <row r="3" spans="1:9" ht="53.25" customHeight="1">
      <c r="A3" s="143"/>
      <c r="B3" s="143"/>
      <c r="C3" s="143"/>
      <c r="D3" s="137" t="s">
        <v>348</v>
      </c>
      <c r="E3" s="137" t="s">
        <v>347</v>
      </c>
      <c r="F3" s="137" t="s">
        <v>346</v>
      </c>
      <c r="G3" s="136" t="s">
        <v>61</v>
      </c>
      <c r="H3" s="136" t="s">
        <v>62</v>
      </c>
      <c r="I3" s="136" t="s">
        <v>63</v>
      </c>
    </row>
    <row r="4" spans="1:9" ht="28.35" customHeight="1">
      <c r="A4" s="139" t="s">
        <v>345</v>
      </c>
      <c r="B4" s="131">
        <v>1</v>
      </c>
      <c r="C4" s="134" t="s">
        <v>344</v>
      </c>
      <c r="D4" s="133">
        <v>13687625.1</v>
      </c>
      <c r="E4" s="133">
        <v>13687625.1</v>
      </c>
      <c r="F4" s="127" t="s">
        <v>343</v>
      </c>
      <c r="G4" s="135"/>
      <c r="H4" s="135"/>
      <c r="I4" s="135"/>
    </row>
    <row r="5" spans="1:9" ht="28.35" customHeight="1">
      <c r="A5" s="139"/>
      <c r="B5" s="131">
        <v>2</v>
      </c>
      <c r="C5" s="134" t="s">
        <v>342</v>
      </c>
      <c r="D5" s="133">
        <v>1256430787.8900001</v>
      </c>
      <c r="E5" s="133">
        <v>1256430787.8900001</v>
      </c>
      <c r="F5" s="127" t="s">
        <v>341</v>
      </c>
      <c r="G5" s="127"/>
      <c r="H5" s="127"/>
      <c r="I5" s="127"/>
    </row>
    <row r="6" spans="1:9" ht="28.35" customHeight="1">
      <c r="A6" s="139"/>
      <c r="B6" s="131">
        <v>3</v>
      </c>
      <c r="C6" s="134" t="s">
        <v>340</v>
      </c>
      <c r="D6" s="133">
        <v>9659809921.7900009</v>
      </c>
      <c r="E6" s="133">
        <v>9659809921.7900009</v>
      </c>
      <c r="F6" s="127">
        <v>1600000000</v>
      </c>
      <c r="G6" s="127"/>
      <c r="H6" s="127"/>
      <c r="I6" s="127"/>
    </row>
    <row r="7" spans="1:9" ht="28.35" customHeight="1">
      <c r="A7" s="139"/>
      <c r="B7" s="131">
        <v>4</v>
      </c>
      <c r="C7" s="134" t="s">
        <v>339</v>
      </c>
      <c r="D7" s="133">
        <v>566035652.46000004</v>
      </c>
      <c r="E7" s="133">
        <v>566035652.46000004</v>
      </c>
      <c r="F7" s="127" t="s">
        <v>338</v>
      </c>
      <c r="G7" s="127"/>
      <c r="H7" s="127"/>
      <c r="I7" s="127"/>
    </row>
    <row r="8" spans="1:9" ht="28.35" customHeight="1">
      <c r="A8" s="139"/>
      <c r="B8" s="131">
        <v>5</v>
      </c>
      <c r="C8" s="132" t="s">
        <v>337</v>
      </c>
      <c r="D8" s="133">
        <v>5108669</v>
      </c>
      <c r="E8" s="133">
        <v>0</v>
      </c>
      <c r="F8" s="127" t="s">
        <v>336</v>
      </c>
      <c r="G8" s="127"/>
      <c r="H8" s="127"/>
      <c r="I8" s="127"/>
    </row>
    <row r="9" spans="1:9" ht="28.35" customHeight="1">
      <c r="A9" s="139"/>
      <c r="B9" s="131">
        <v>6</v>
      </c>
      <c r="C9" s="132" t="s">
        <v>335</v>
      </c>
      <c r="D9" s="133">
        <v>269338446.74000001</v>
      </c>
      <c r="E9" s="133">
        <v>0</v>
      </c>
      <c r="F9" s="127">
        <v>2112015008</v>
      </c>
      <c r="G9" s="127"/>
      <c r="H9" s="127"/>
      <c r="I9" s="127"/>
    </row>
    <row r="10" spans="1:9" ht="28.35" customHeight="1">
      <c r="A10" s="139"/>
      <c r="B10" s="131">
        <v>7</v>
      </c>
      <c r="C10" s="132" t="s">
        <v>334</v>
      </c>
      <c r="D10" s="133">
        <v>13797502213.99</v>
      </c>
      <c r="E10" s="133">
        <v>13797502213.99</v>
      </c>
      <c r="F10" s="127">
        <v>1800000000</v>
      </c>
      <c r="G10" s="127"/>
      <c r="H10" s="127"/>
      <c r="I10" s="127"/>
    </row>
    <row r="11" spans="1:9" ht="28.35" customHeight="1">
      <c r="A11" s="139"/>
      <c r="B11" s="131">
        <v>8</v>
      </c>
      <c r="C11" s="132" t="s">
        <v>333</v>
      </c>
      <c r="D11" s="133">
        <v>7718922.0199999996</v>
      </c>
      <c r="E11" s="133">
        <v>0</v>
      </c>
      <c r="F11" s="127">
        <v>2510000000</v>
      </c>
      <c r="G11" s="127"/>
      <c r="H11" s="127"/>
      <c r="I11" s="127"/>
    </row>
    <row r="12" spans="1:9" ht="28.35" customHeight="1">
      <c r="A12" s="139"/>
      <c r="B12" s="131">
        <v>9</v>
      </c>
      <c r="C12" s="132" t="s">
        <v>332</v>
      </c>
      <c r="D12" s="133">
        <v>0</v>
      </c>
      <c r="E12" s="133">
        <v>0</v>
      </c>
      <c r="F12" s="127" t="s">
        <v>331</v>
      </c>
      <c r="G12" s="127"/>
      <c r="H12" s="127"/>
      <c r="I12" s="127"/>
    </row>
    <row r="13" spans="1:9" ht="28.35" customHeight="1">
      <c r="A13" s="139"/>
      <c r="B13" s="131">
        <v>10</v>
      </c>
      <c r="C13" s="132" t="s">
        <v>330</v>
      </c>
      <c r="D13" s="133">
        <v>-150203.85</v>
      </c>
      <c r="E13" s="133">
        <v>-150203.85</v>
      </c>
      <c r="F13" s="127">
        <v>1900000000</v>
      </c>
      <c r="G13" s="127"/>
      <c r="H13" s="127"/>
      <c r="I13" s="127"/>
    </row>
    <row r="14" spans="1:9" ht="28.35" customHeight="1">
      <c r="A14" s="139"/>
      <c r="B14" s="131" t="s">
        <v>329</v>
      </c>
      <c r="C14" s="129" t="s">
        <v>328</v>
      </c>
      <c r="D14" s="133">
        <v>31861152036.360001</v>
      </c>
      <c r="E14" s="133">
        <f>D14</f>
        <v>31861152036.360001</v>
      </c>
      <c r="F14" s="127">
        <v>1000000000</v>
      </c>
      <c r="G14" s="127"/>
      <c r="H14" s="127"/>
      <c r="I14" s="127"/>
    </row>
    <row r="15" spans="1:9" ht="28.35" customHeight="1">
      <c r="A15" s="139" t="s">
        <v>327</v>
      </c>
      <c r="B15" s="131">
        <v>12</v>
      </c>
      <c r="C15" s="134" t="s">
        <v>326</v>
      </c>
      <c r="D15" s="133">
        <v>306187</v>
      </c>
      <c r="E15" s="133">
        <v>306187</v>
      </c>
      <c r="F15" s="127" t="s">
        <v>325</v>
      </c>
      <c r="G15" s="127"/>
      <c r="H15" s="127"/>
      <c r="I15" s="127"/>
    </row>
    <row r="16" spans="1:9" ht="28.35" customHeight="1">
      <c r="A16" s="139"/>
      <c r="B16" s="131">
        <v>13</v>
      </c>
      <c r="C16" s="134" t="s">
        <v>324</v>
      </c>
      <c r="D16" s="133">
        <v>0</v>
      </c>
      <c r="E16" s="133">
        <v>0</v>
      </c>
      <c r="F16" s="127">
        <v>2900000000</v>
      </c>
      <c r="G16" s="127"/>
      <c r="H16" s="127"/>
      <c r="I16" s="127"/>
    </row>
    <row r="17" spans="1:9" ht="28.35" customHeight="1">
      <c r="A17" s="139"/>
      <c r="B17" s="131">
        <v>14</v>
      </c>
      <c r="C17" s="132" t="s">
        <v>323</v>
      </c>
      <c r="D17" s="133">
        <v>450404312.41000003</v>
      </c>
      <c r="E17" s="133">
        <v>450404312.41000003</v>
      </c>
      <c r="F17" s="127">
        <v>4900000000</v>
      </c>
      <c r="G17" s="127"/>
      <c r="H17" s="127"/>
      <c r="I17" s="127"/>
    </row>
    <row r="18" spans="1:9" ht="28.35" customHeight="1">
      <c r="A18" s="139"/>
      <c r="B18" s="131" t="s">
        <v>322</v>
      </c>
      <c r="C18" s="129" t="s">
        <v>321</v>
      </c>
      <c r="D18" s="127"/>
      <c r="E18" s="127"/>
      <c r="F18" s="127"/>
      <c r="G18" s="127"/>
      <c r="H18" s="127"/>
      <c r="I18" s="127"/>
    </row>
    <row r="19" spans="1:9" ht="28.35" customHeight="1">
      <c r="A19" s="139" t="s">
        <v>320</v>
      </c>
      <c r="B19" s="131">
        <v>16</v>
      </c>
      <c r="C19" s="134" t="s">
        <v>319</v>
      </c>
      <c r="D19" s="133">
        <v>976997577.10000002</v>
      </c>
      <c r="E19" s="133">
        <v>976997577.10000002</v>
      </c>
      <c r="F19" s="127">
        <v>3099000000</v>
      </c>
      <c r="G19" s="127"/>
      <c r="H19" s="127"/>
      <c r="I19" s="127"/>
    </row>
    <row r="20" spans="1:9" ht="28.35" customHeight="1">
      <c r="A20" s="139"/>
      <c r="B20" s="131">
        <v>17</v>
      </c>
      <c r="C20" s="134" t="s">
        <v>318</v>
      </c>
      <c r="D20" s="133" t="s">
        <v>317</v>
      </c>
      <c r="E20" s="133" t="s">
        <v>317</v>
      </c>
      <c r="F20" s="127" t="s">
        <v>316</v>
      </c>
      <c r="G20" s="127"/>
      <c r="H20" s="127"/>
      <c r="I20" s="127"/>
    </row>
    <row r="21" spans="1:9" ht="28.35" customHeight="1">
      <c r="A21" s="139"/>
      <c r="B21" s="131">
        <v>18</v>
      </c>
      <c r="C21" s="134" t="s">
        <v>315</v>
      </c>
      <c r="D21" s="133" t="s">
        <v>314</v>
      </c>
      <c r="E21" s="133" t="s">
        <v>314</v>
      </c>
      <c r="F21" s="127" t="s">
        <v>313</v>
      </c>
      <c r="G21" s="127"/>
      <c r="H21" s="127"/>
      <c r="I21" s="127"/>
    </row>
    <row r="22" spans="1:9" ht="28.35" customHeight="1">
      <c r="A22" s="139"/>
      <c r="B22" s="131">
        <v>19</v>
      </c>
      <c r="C22" s="134" t="s">
        <v>238</v>
      </c>
      <c r="D22" s="133">
        <v>10893300</v>
      </c>
      <c r="E22" s="133">
        <v>10893300</v>
      </c>
      <c r="F22" s="127">
        <v>3098400000</v>
      </c>
      <c r="G22" s="127"/>
      <c r="H22" s="127"/>
      <c r="I22" s="127"/>
    </row>
    <row r="23" spans="1:9" ht="28.35" customHeight="1">
      <c r="A23" s="139"/>
      <c r="B23" s="131">
        <v>20</v>
      </c>
      <c r="C23" s="134" t="s">
        <v>312</v>
      </c>
      <c r="D23" s="133">
        <v>135942500</v>
      </c>
      <c r="E23" s="133">
        <v>135942500</v>
      </c>
      <c r="F23" s="127" t="s">
        <v>311</v>
      </c>
      <c r="G23" s="127"/>
      <c r="H23" s="127"/>
      <c r="I23" s="127"/>
    </row>
    <row r="24" spans="1:9" ht="28.35" customHeight="1">
      <c r="A24" s="139"/>
      <c r="B24" s="131">
        <v>21</v>
      </c>
      <c r="C24" s="132" t="s">
        <v>310</v>
      </c>
      <c r="D24" s="133">
        <v>5950680185.8100004</v>
      </c>
      <c r="E24" s="133">
        <v>5950680185.8100004</v>
      </c>
      <c r="F24" s="127">
        <v>3098470000</v>
      </c>
      <c r="G24" s="127"/>
      <c r="H24" s="127"/>
      <c r="I24" s="127"/>
    </row>
    <row r="25" spans="1:9" ht="28.35" customHeight="1">
      <c r="A25" s="139"/>
      <c r="B25" s="131">
        <v>22</v>
      </c>
      <c r="C25" s="132" t="s">
        <v>309</v>
      </c>
      <c r="D25" s="127">
        <v>0</v>
      </c>
      <c r="E25" s="127">
        <v>0</v>
      </c>
      <c r="F25" s="127" t="s">
        <v>308</v>
      </c>
      <c r="G25" s="127"/>
      <c r="H25" s="127"/>
      <c r="I25" s="127"/>
    </row>
    <row r="26" spans="1:9" ht="28.35" customHeight="1">
      <c r="A26" s="139"/>
      <c r="B26" s="130" t="s">
        <v>307</v>
      </c>
      <c r="C26" s="129" t="s">
        <v>306</v>
      </c>
      <c r="D26" s="128">
        <f>VLOOKUP(F26,'[2]4060_semestre'!$A:$D,4,FALSE)</f>
        <v>1803369701.4100001</v>
      </c>
      <c r="E26" s="128">
        <f>D26</f>
        <v>1803369701.4100001</v>
      </c>
      <c r="F26" s="127">
        <v>6100000007</v>
      </c>
      <c r="G26" s="127"/>
      <c r="H26" s="127"/>
      <c r="I26" s="127"/>
    </row>
    <row r="27" spans="1:9" ht="31.5" customHeight="1">
      <c r="A27" s="140" t="s">
        <v>60</v>
      </c>
      <c r="B27" s="126" t="s">
        <v>61</v>
      </c>
      <c r="C27" s="117"/>
      <c r="D27" s="124"/>
      <c r="E27" s="124"/>
      <c r="F27" s="124"/>
    </row>
    <row r="28" spans="1:9" ht="31.5" customHeight="1">
      <c r="A28" s="140"/>
      <c r="B28" s="126" t="s">
        <v>62</v>
      </c>
      <c r="C28" s="117"/>
      <c r="D28" s="124"/>
      <c r="E28" s="124"/>
      <c r="F28" s="124"/>
    </row>
    <row r="29" spans="1:9" ht="31.5" customHeight="1">
      <c r="A29" s="140"/>
      <c r="B29" s="125" t="s">
        <v>63</v>
      </c>
      <c r="C29" s="117"/>
      <c r="D29" s="124"/>
      <c r="E29" s="124"/>
      <c r="F29" s="124"/>
    </row>
    <row r="30" spans="1:9">
      <c r="B30" s="116"/>
    </row>
    <row r="31" spans="1:9">
      <c r="B31" s="116"/>
    </row>
    <row r="32" spans="1:9">
      <c r="A32" s="112" t="s">
        <v>64</v>
      </c>
      <c r="B32" s="141"/>
      <c r="C32" s="141"/>
      <c r="D32" s="141"/>
      <c r="E32" s="141"/>
      <c r="F32" s="141"/>
      <c r="G32" s="141"/>
    </row>
    <row r="33" spans="2:7">
      <c r="B33" s="141"/>
      <c r="C33" s="141"/>
      <c r="D33" s="141"/>
      <c r="E33" s="141"/>
      <c r="F33" s="141"/>
      <c r="G33" s="141"/>
    </row>
    <row r="34" spans="2:7">
      <c r="B34" s="141"/>
      <c r="C34" s="141"/>
      <c r="D34" s="141"/>
      <c r="E34" s="141"/>
      <c r="F34" s="141"/>
      <c r="G34" s="141"/>
    </row>
    <row r="35" spans="2:7">
      <c r="B35" s="141"/>
      <c r="C35" s="141"/>
      <c r="D35" s="141"/>
      <c r="E35" s="141"/>
      <c r="F35" s="141"/>
      <c r="G35" s="141"/>
    </row>
    <row r="36" spans="2:7">
      <c r="B36" s="141"/>
      <c r="C36" s="141"/>
      <c r="D36" s="141"/>
      <c r="E36" s="141"/>
      <c r="F36" s="141"/>
      <c r="G36" s="141"/>
    </row>
    <row r="37" spans="2:7">
      <c r="B37" s="141"/>
      <c r="C37" s="141"/>
      <c r="D37" s="141"/>
      <c r="E37" s="141"/>
      <c r="F37" s="141"/>
      <c r="G37" s="141"/>
    </row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8">
    <mergeCell ref="A19:A26"/>
    <mergeCell ref="A27:A29"/>
    <mergeCell ref="B32:G37"/>
    <mergeCell ref="A1:I1"/>
    <mergeCell ref="A2:C3"/>
    <mergeCell ref="G2:I2"/>
    <mergeCell ref="A4:A14"/>
    <mergeCell ref="A15:A18"/>
  </mergeCells>
  <pageMargins left="0.7" right="0.7" top="0.75" bottom="0.75" header="0.511811023622047" footer="0.511811023622047"/>
  <pageSetup orientation="landscape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DD25-40B2-40B5-82A3-52F072EEB2FB}">
  <sheetPr>
    <tabColor rgb="FF00B050"/>
  </sheetPr>
  <dimension ref="A1:K21"/>
  <sheetViews>
    <sheetView showGridLines="0" zoomScaleNormal="100" workbookViewId="0">
      <selection activeCell="A2" sqref="A2:B4"/>
    </sheetView>
  </sheetViews>
  <sheetFormatPr defaultColWidth="8.5703125" defaultRowHeight="12.75"/>
  <cols>
    <col min="1" max="1" width="13" style="46" customWidth="1"/>
    <col min="2" max="2" width="37.28515625" style="47" customWidth="1"/>
    <col min="3" max="3" width="24.42578125" style="48" customWidth="1"/>
    <col min="4" max="4" width="22.28515625" style="48" customWidth="1"/>
    <col min="5" max="5" width="19" style="42" customWidth="1"/>
    <col min="6" max="6" width="21.7109375" style="42" customWidth="1"/>
    <col min="7" max="7" width="17.85546875" style="42" customWidth="1"/>
    <col min="8" max="8" width="21.140625" style="42" bestFit="1" customWidth="1"/>
    <col min="9" max="9" width="18.42578125" style="42" customWidth="1"/>
    <col min="10" max="10" width="11.85546875" style="30" customWidth="1"/>
    <col min="11" max="1018" width="8.5703125" style="30"/>
    <col min="1019" max="1024" width="11.5703125" style="30" customWidth="1"/>
    <col min="1025" max="16384" width="8.5703125" style="30"/>
  </cols>
  <sheetData>
    <row r="1" spans="1:11" ht="28.35" customHeight="1">
      <c r="A1" s="160" t="s">
        <v>297</v>
      </c>
      <c r="B1" s="160"/>
      <c r="C1" s="160"/>
      <c r="D1" s="160"/>
      <c r="E1" s="160"/>
      <c r="F1" s="160"/>
      <c r="G1" s="160"/>
      <c r="H1" s="160"/>
      <c r="I1" s="160"/>
    </row>
    <row r="2" spans="1:11" ht="19.899999999999999" customHeight="1">
      <c r="A2" s="161"/>
      <c r="B2" s="161"/>
      <c r="C2" s="110" t="s">
        <v>113</v>
      </c>
      <c r="D2" s="110" t="s">
        <v>114</v>
      </c>
      <c r="E2" s="110" t="s">
        <v>88</v>
      </c>
      <c r="F2" s="110" t="s">
        <v>266</v>
      </c>
      <c r="G2" s="110" t="s">
        <v>265</v>
      </c>
      <c r="H2" s="110" t="s">
        <v>296</v>
      </c>
      <c r="I2" s="151" t="s">
        <v>60</v>
      </c>
      <c r="J2" s="151"/>
      <c r="K2" s="151"/>
    </row>
    <row r="3" spans="1:11" ht="24" customHeight="1">
      <c r="A3" s="161"/>
      <c r="B3" s="161"/>
      <c r="C3" s="162" t="s">
        <v>295</v>
      </c>
      <c r="D3" s="162"/>
      <c r="E3" s="162" t="s">
        <v>294</v>
      </c>
      <c r="F3" s="162" t="s">
        <v>293</v>
      </c>
      <c r="G3" s="162" t="s">
        <v>292</v>
      </c>
      <c r="H3" s="162" t="s">
        <v>291</v>
      </c>
      <c r="I3" s="151"/>
      <c r="J3" s="151"/>
      <c r="K3" s="151"/>
    </row>
    <row r="4" spans="1:11" ht="88.5" customHeight="1">
      <c r="A4" s="161"/>
      <c r="B4" s="161"/>
      <c r="C4" s="109" t="s">
        <v>290</v>
      </c>
      <c r="D4" s="109" t="s">
        <v>289</v>
      </c>
      <c r="E4" s="162"/>
      <c r="F4" s="162"/>
      <c r="G4" s="162"/>
      <c r="H4" s="162"/>
      <c r="I4" s="32" t="s">
        <v>61</v>
      </c>
      <c r="J4" s="32" t="s">
        <v>62</v>
      </c>
      <c r="K4" s="32" t="s">
        <v>63</v>
      </c>
    </row>
    <row r="5" spans="1:11" ht="42.75" customHeight="1">
      <c r="A5" s="107">
        <v>1</v>
      </c>
      <c r="B5" s="108" t="s">
        <v>288</v>
      </c>
      <c r="C5" s="105">
        <v>1198966679.4499998</v>
      </c>
      <c r="D5" s="105">
        <v>17435089545.659649</v>
      </c>
      <c r="E5" s="105">
        <v>1395771499.9199998</v>
      </c>
      <c r="F5" s="105">
        <v>1390176981.3800001</v>
      </c>
      <c r="G5" s="105">
        <v>0</v>
      </c>
      <c r="H5" s="105">
        <v>17238284725.189651</v>
      </c>
      <c r="I5" s="35"/>
      <c r="J5" s="35"/>
      <c r="K5" s="35"/>
    </row>
    <row r="6" spans="1:11" ht="42.75" customHeight="1">
      <c r="A6" s="107">
        <v>2</v>
      </c>
      <c r="B6" s="106" t="s">
        <v>287</v>
      </c>
      <c r="C6" s="105"/>
      <c r="D6" s="105">
        <v>9878670430.1700001</v>
      </c>
      <c r="E6" s="105">
        <v>0</v>
      </c>
      <c r="F6" s="105">
        <v>0</v>
      </c>
      <c r="G6" s="105">
        <v>0</v>
      </c>
      <c r="H6" s="105">
        <v>9878670430.1700001</v>
      </c>
      <c r="I6" s="35"/>
      <c r="J6" s="35"/>
      <c r="K6" s="35"/>
    </row>
    <row r="7" spans="1:11" ht="42.75" customHeight="1">
      <c r="A7" s="107" t="s">
        <v>286</v>
      </c>
      <c r="B7" s="106" t="s">
        <v>285</v>
      </c>
      <c r="C7" s="105"/>
      <c r="D7" s="105">
        <v>9784149592.6499996</v>
      </c>
      <c r="E7" s="105">
        <v>0</v>
      </c>
      <c r="F7" s="105">
        <v>0</v>
      </c>
      <c r="G7" s="105">
        <v>0</v>
      </c>
      <c r="H7" s="105">
        <v>9784149592.6499996</v>
      </c>
      <c r="I7" s="35"/>
      <c r="J7" s="35"/>
      <c r="K7" s="35"/>
    </row>
    <row r="8" spans="1:11" ht="42.75" customHeight="1">
      <c r="A8" s="107" t="s">
        <v>128</v>
      </c>
      <c r="B8" s="106" t="s">
        <v>284</v>
      </c>
      <c r="C8" s="105">
        <v>0</v>
      </c>
      <c r="D8" s="105">
        <v>94520837.519999996</v>
      </c>
      <c r="E8" s="105">
        <v>0</v>
      </c>
      <c r="F8" s="105">
        <v>0</v>
      </c>
      <c r="G8" s="105">
        <v>0</v>
      </c>
      <c r="H8" s="105">
        <v>94520837.519999996</v>
      </c>
      <c r="I8" s="35"/>
      <c r="J8" s="35"/>
      <c r="K8" s="35"/>
    </row>
    <row r="9" spans="1:11" ht="42.75" customHeight="1">
      <c r="A9" s="99">
        <v>3</v>
      </c>
      <c r="B9" s="106" t="s">
        <v>283</v>
      </c>
      <c r="C9" s="105">
        <v>0</v>
      </c>
      <c r="D9" s="105">
        <v>497280677.75</v>
      </c>
      <c r="E9" s="105">
        <v>673448.03</v>
      </c>
      <c r="F9" s="105">
        <v>0</v>
      </c>
      <c r="G9" s="105">
        <v>0</v>
      </c>
      <c r="H9" s="105">
        <v>496607229.72000003</v>
      </c>
      <c r="I9" s="35"/>
      <c r="J9" s="35"/>
      <c r="K9" s="35"/>
    </row>
    <row r="10" spans="1:11" ht="42.75" customHeight="1">
      <c r="A10" s="99">
        <v>4</v>
      </c>
      <c r="B10" s="106" t="s">
        <v>282</v>
      </c>
      <c r="C10" s="105">
        <v>1198966679.4499998</v>
      </c>
      <c r="D10" s="105">
        <v>27811040653.579651</v>
      </c>
      <c r="E10" s="105">
        <v>1396444947.9499998</v>
      </c>
      <c r="F10" s="105">
        <v>1390176981.3800001</v>
      </c>
      <c r="G10" s="105">
        <v>0</v>
      </c>
      <c r="H10" s="105">
        <v>27613562385.079651</v>
      </c>
      <c r="I10" s="35"/>
      <c r="J10" s="35"/>
      <c r="K10" s="35"/>
    </row>
    <row r="11" spans="1:11" ht="31.5" customHeight="1">
      <c r="A11" s="151" t="s">
        <v>60</v>
      </c>
      <c r="B11" s="39" t="s">
        <v>61</v>
      </c>
      <c r="C11" s="40"/>
      <c r="J11" s="42"/>
    </row>
    <row r="12" spans="1:11" ht="31.5" customHeight="1">
      <c r="A12" s="151"/>
      <c r="B12" s="39" t="s">
        <v>62</v>
      </c>
      <c r="C12" s="40"/>
      <c r="J12" s="42"/>
    </row>
    <row r="13" spans="1:11" ht="31.5" customHeight="1">
      <c r="A13" s="151"/>
      <c r="B13" s="43" t="s">
        <v>63</v>
      </c>
      <c r="C13" s="40"/>
      <c r="J13" s="42"/>
    </row>
    <row r="14" spans="1:11" ht="15">
      <c r="A14" s="44"/>
      <c r="B14" s="45"/>
      <c r="J14" s="42"/>
    </row>
    <row r="15" spans="1:11" ht="15">
      <c r="A15" s="44"/>
      <c r="B15" s="45"/>
      <c r="J15" s="42"/>
    </row>
    <row r="16" spans="1:11">
      <c r="A16" s="44" t="s">
        <v>64</v>
      </c>
      <c r="B16" s="145"/>
      <c r="C16" s="145"/>
      <c r="D16" s="145"/>
      <c r="E16" s="145"/>
      <c r="F16" s="145"/>
      <c r="G16" s="145"/>
      <c r="J16" s="42"/>
    </row>
    <row r="17" spans="1:10">
      <c r="A17" s="44"/>
      <c r="B17" s="145"/>
      <c r="C17" s="145"/>
      <c r="D17" s="145"/>
      <c r="E17" s="145"/>
      <c r="F17" s="145"/>
      <c r="G17" s="145"/>
      <c r="J17" s="42"/>
    </row>
    <row r="18" spans="1:10">
      <c r="A18" s="44"/>
      <c r="B18" s="145"/>
      <c r="C18" s="145"/>
      <c r="D18" s="145"/>
      <c r="E18" s="145"/>
      <c r="F18" s="145"/>
      <c r="G18" s="145"/>
      <c r="J18" s="42"/>
    </row>
    <row r="19" spans="1:10">
      <c r="A19" s="44"/>
      <c r="B19" s="145"/>
      <c r="C19" s="145"/>
      <c r="D19" s="145"/>
      <c r="E19" s="145"/>
      <c r="F19" s="145"/>
      <c r="G19" s="145"/>
      <c r="J19" s="42"/>
    </row>
    <row r="20" spans="1:10">
      <c r="A20" s="44"/>
      <c r="B20" s="145"/>
      <c r="C20" s="145"/>
      <c r="D20" s="145"/>
      <c r="E20" s="145"/>
      <c r="F20" s="145"/>
      <c r="G20" s="145"/>
      <c r="J20" s="42"/>
    </row>
    <row r="21" spans="1:10">
      <c r="A21" s="44"/>
      <c r="B21" s="145"/>
      <c r="C21" s="145"/>
      <c r="D21" s="145"/>
      <c r="E21" s="145"/>
      <c r="F21" s="145"/>
      <c r="G21" s="145"/>
      <c r="J21" s="42"/>
    </row>
  </sheetData>
  <mergeCells count="10">
    <mergeCell ref="A11:A13"/>
    <mergeCell ref="B16:G21"/>
    <mergeCell ref="A1:I1"/>
    <mergeCell ref="A2:B4"/>
    <mergeCell ref="I2:K3"/>
    <mergeCell ref="C3:D3"/>
    <mergeCell ref="E3:E4"/>
    <mergeCell ref="F3:F4"/>
    <mergeCell ref="G3:G4"/>
    <mergeCell ref="H3:H4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5B8D-3C97-4380-9238-CBA911E75D95}">
  <sheetPr>
    <tabColor rgb="FF00B050"/>
  </sheetPr>
  <dimension ref="A1:F1048576"/>
  <sheetViews>
    <sheetView showGridLines="0" topLeftCell="A6" zoomScaleNormal="100" workbookViewId="0">
      <selection activeCell="C3" sqref="C3:C8"/>
    </sheetView>
  </sheetViews>
  <sheetFormatPr defaultColWidth="14.42578125" defaultRowHeight="15"/>
  <cols>
    <col min="1" max="1" width="14.140625" style="112" customWidth="1"/>
    <col min="2" max="2" width="56.5703125" style="111" customWidth="1"/>
    <col min="3" max="3" width="29.5703125" style="111" customWidth="1"/>
    <col min="4" max="25" width="8.7109375" style="111" customWidth="1"/>
    <col min="26" max="1023" width="14.42578125" style="111"/>
    <col min="1024" max="1024" width="12" style="111" customWidth="1"/>
    <col min="1025" max="16384" width="14.42578125" style="111"/>
  </cols>
  <sheetData>
    <row r="1" spans="1:6" ht="33.950000000000003" customHeight="1">
      <c r="A1" s="163" t="s">
        <v>305</v>
      </c>
      <c r="B1" s="163"/>
      <c r="C1" s="163"/>
    </row>
    <row r="2" spans="1:6" ht="33.950000000000003" customHeight="1">
      <c r="A2" s="164"/>
      <c r="B2" s="164"/>
      <c r="C2" s="123" t="s">
        <v>304</v>
      </c>
    </row>
    <row r="3" spans="1:6" ht="33.950000000000003" customHeight="1">
      <c r="A3" s="122">
        <v>1</v>
      </c>
      <c r="B3" s="121" t="s">
        <v>303</v>
      </c>
      <c r="C3" s="120">
        <v>1104991181.0599997</v>
      </c>
    </row>
    <row r="4" spans="1:6" ht="33.950000000000003" customHeight="1">
      <c r="A4" s="122">
        <v>2</v>
      </c>
      <c r="B4" s="121" t="s">
        <v>302</v>
      </c>
      <c r="C4" s="120">
        <v>348246477.09999752</v>
      </c>
    </row>
    <row r="5" spans="1:6" ht="33.950000000000003" customHeight="1">
      <c r="A5" s="122">
        <v>3</v>
      </c>
      <c r="B5" s="121" t="s">
        <v>301</v>
      </c>
      <c r="C5" s="120">
        <v>0</v>
      </c>
    </row>
    <row r="6" spans="1:6" ht="33.950000000000003" customHeight="1">
      <c r="A6" s="122">
        <v>4</v>
      </c>
      <c r="B6" s="121" t="s">
        <v>300</v>
      </c>
      <c r="C6" s="120">
        <v>-254270978.70999736</v>
      </c>
    </row>
    <row r="7" spans="1:6" ht="33.950000000000003" customHeight="1">
      <c r="A7" s="122">
        <v>5</v>
      </c>
      <c r="B7" s="121" t="s">
        <v>299</v>
      </c>
      <c r="C7" s="120"/>
    </row>
    <row r="8" spans="1:6" ht="33.950000000000003" customHeight="1">
      <c r="A8" s="122">
        <v>6</v>
      </c>
      <c r="B8" s="121" t="s">
        <v>298</v>
      </c>
      <c r="C8" s="120">
        <v>1198966679.4499998</v>
      </c>
    </row>
    <row r="9" spans="1:6" ht="29.25" customHeight="1">
      <c r="A9" s="165" t="s">
        <v>60</v>
      </c>
      <c r="B9" s="119" t="s">
        <v>61</v>
      </c>
      <c r="C9" s="117"/>
    </row>
    <row r="10" spans="1:6" ht="28.5" customHeight="1">
      <c r="A10" s="165"/>
      <c r="B10" s="119" t="s">
        <v>62</v>
      </c>
      <c r="C10" s="117"/>
    </row>
    <row r="11" spans="1:6" ht="30" customHeight="1">
      <c r="A11" s="165"/>
      <c r="B11" s="118" t="s">
        <v>63</v>
      </c>
      <c r="C11" s="117"/>
    </row>
    <row r="12" spans="1:6" ht="15.75" customHeight="1"/>
    <row r="13" spans="1:6" ht="15.75" customHeight="1">
      <c r="A13" s="115"/>
      <c r="B13" s="116"/>
    </row>
    <row r="14" spans="1:6" ht="15.75" customHeight="1">
      <c r="A14" s="115" t="s">
        <v>64</v>
      </c>
      <c r="B14" s="166"/>
      <c r="C14" s="166"/>
      <c r="D14" s="166"/>
      <c r="E14" s="166"/>
      <c r="F14" s="166"/>
    </row>
    <row r="15" spans="1:6" ht="15.75" customHeight="1">
      <c r="A15" s="115"/>
      <c r="B15" s="166"/>
      <c r="C15" s="166"/>
      <c r="D15" s="166"/>
      <c r="E15" s="166"/>
      <c r="F15" s="166"/>
    </row>
    <row r="16" spans="1:6" ht="15.75" customHeight="1">
      <c r="A16" s="115"/>
      <c r="B16" s="166"/>
      <c r="C16" s="166"/>
      <c r="D16" s="166"/>
      <c r="E16" s="166"/>
      <c r="F16" s="166"/>
    </row>
    <row r="17" spans="1:6" ht="15.75" customHeight="1">
      <c r="A17" s="115"/>
      <c r="B17" s="166"/>
      <c r="C17" s="166"/>
      <c r="D17" s="166"/>
      <c r="E17" s="166"/>
      <c r="F17" s="166"/>
    </row>
    <row r="18" spans="1:6" ht="15.75" customHeight="1">
      <c r="A18" s="115"/>
      <c r="B18" s="166"/>
      <c r="C18" s="166"/>
      <c r="D18" s="166"/>
      <c r="E18" s="166"/>
      <c r="F18" s="166"/>
    </row>
    <row r="19" spans="1:6" ht="15.75" customHeight="1">
      <c r="A19" s="115"/>
      <c r="B19" s="166"/>
      <c r="C19" s="166"/>
      <c r="D19" s="166"/>
      <c r="E19" s="166"/>
      <c r="F19" s="166"/>
    </row>
    <row r="20" spans="1:6" ht="15.75" customHeight="1">
      <c r="A20" s="115"/>
      <c r="B20" s="114"/>
      <c r="C20" s="113"/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A1:C1"/>
    <mergeCell ref="A2:B2"/>
    <mergeCell ref="A9:A11"/>
    <mergeCell ref="B14:F19"/>
  </mergeCell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8208-977A-4CF1-A67F-5FEA262968A8}">
  <sheetPr>
    <tabColor rgb="FF00B050"/>
  </sheetPr>
  <dimension ref="A1:J17"/>
  <sheetViews>
    <sheetView showGridLines="0" topLeftCell="A3" zoomScaleNormal="100" workbookViewId="0">
      <selection activeCell="C5" sqref="C5"/>
    </sheetView>
  </sheetViews>
  <sheetFormatPr defaultColWidth="8.7109375" defaultRowHeight="15"/>
  <cols>
    <col min="1" max="1" width="13.7109375" style="19" bestFit="1" customWidth="1"/>
    <col min="2" max="2" width="89.140625" bestFit="1" customWidth="1"/>
    <col min="3" max="3" width="74.7109375" style="19" customWidth="1"/>
  </cols>
  <sheetData>
    <row r="1" spans="1:10" ht="37.5" customHeight="1">
      <c r="A1" s="167" t="s">
        <v>280</v>
      </c>
      <c r="B1" s="167"/>
      <c r="C1" s="167"/>
    </row>
    <row r="2" spans="1:10" ht="164.25" customHeight="1">
      <c r="A2" s="102" t="s">
        <v>279</v>
      </c>
      <c r="B2" s="101" t="s">
        <v>278</v>
      </c>
      <c r="C2" s="104" t="s">
        <v>277</v>
      </c>
    </row>
    <row r="3" spans="1:10" ht="99" customHeight="1">
      <c r="A3" s="102" t="s">
        <v>276</v>
      </c>
      <c r="B3" s="101" t="s">
        <v>275</v>
      </c>
      <c r="C3" s="103" t="s">
        <v>274</v>
      </c>
    </row>
    <row r="4" spans="1:10" ht="85.15" customHeight="1">
      <c r="A4" s="102" t="s">
        <v>273</v>
      </c>
      <c r="B4" s="101" t="s">
        <v>272</v>
      </c>
      <c r="C4" s="103" t="s">
        <v>271</v>
      </c>
    </row>
    <row r="5" spans="1:10" ht="85.15" customHeight="1">
      <c r="A5" s="102" t="s">
        <v>270</v>
      </c>
      <c r="B5" s="101" t="s">
        <v>269</v>
      </c>
      <c r="C5" s="100"/>
    </row>
    <row r="6" spans="1:10" ht="85.15" customHeight="1">
      <c r="A6" s="102" t="s">
        <v>268</v>
      </c>
      <c r="B6" s="101" t="s">
        <v>267</v>
      </c>
      <c r="C6" s="15" t="s">
        <v>281</v>
      </c>
    </row>
    <row r="7" spans="1:10" ht="31.5" customHeight="1">
      <c r="A7" s="168" t="s">
        <v>60</v>
      </c>
      <c r="B7" s="27" t="s">
        <v>61</v>
      </c>
      <c r="C7" s="15"/>
      <c r="H7" s="1"/>
      <c r="I7" s="1"/>
      <c r="J7" s="1"/>
    </row>
    <row r="8" spans="1:10" ht="31.5" customHeight="1">
      <c r="A8" s="168"/>
      <c r="B8" s="27" t="s">
        <v>62</v>
      </c>
      <c r="C8" s="15"/>
      <c r="H8" s="1"/>
      <c r="I8" s="1"/>
      <c r="J8" s="1"/>
    </row>
    <row r="9" spans="1:10" ht="31.5" customHeight="1">
      <c r="A9" s="168"/>
      <c r="B9" s="28" t="s">
        <v>63</v>
      </c>
      <c r="C9" s="15"/>
      <c r="H9" s="1"/>
      <c r="I9" s="1"/>
      <c r="J9" s="1"/>
    </row>
    <row r="10" spans="1:10">
      <c r="A10" s="29"/>
      <c r="B10" s="19"/>
      <c r="C10"/>
      <c r="H10" s="1"/>
      <c r="I10" s="1"/>
      <c r="J10" s="1"/>
    </row>
    <row r="11" spans="1:10">
      <c r="A11" s="29"/>
      <c r="B11" s="19"/>
      <c r="C11"/>
      <c r="H11" s="1"/>
      <c r="I11" s="1"/>
      <c r="J11" s="1"/>
    </row>
    <row r="12" spans="1:10">
      <c r="A12" s="29" t="s">
        <v>64</v>
      </c>
      <c r="B12" s="169"/>
      <c r="C12" s="169"/>
      <c r="D12" s="169"/>
      <c r="E12" s="169"/>
      <c r="F12" s="169"/>
      <c r="G12" s="169"/>
      <c r="H12" s="1"/>
      <c r="I12" s="1"/>
      <c r="J12" s="1"/>
    </row>
    <row r="13" spans="1:10">
      <c r="A13" s="29"/>
      <c r="B13" s="169"/>
      <c r="C13" s="169"/>
      <c r="D13" s="169"/>
      <c r="E13" s="169"/>
      <c r="F13" s="169"/>
      <c r="G13" s="169"/>
      <c r="H13" s="1"/>
      <c r="I13" s="1"/>
      <c r="J13" s="1"/>
    </row>
    <row r="14" spans="1:10">
      <c r="A14" s="29"/>
      <c r="B14" s="169"/>
      <c r="C14" s="169"/>
      <c r="D14" s="169"/>
      <c r="E14" s="169"/>
      <c r="F14" s="169"/>
      <c r="G14" s="169"/>
      <c r="H14" s="1"/>
      <c r="I14" s="1"/>
      <c r="J14" s="1"/>
    </row>
    <row r="15" spans="1:10">
      <c r="A15" s="29"/>
      <c r="B15" s="169"/>
      <c r="C15" s="169"/>
      <c r="D15" s="169"/>
      <c r="E15" s="169"/>
      <c r="F15" s="169"/>
      <c r="G15" s="169"/>
      <c r="H15" s="1"/>
      <c r="I15" s="1"/>
      <c r="J15" s="1"/>
    </row>
    <row r="16" spans="1:10">
      <c r="A16" s="29"/>
      <c r="B16" s="169"/>
      <c r="C16" s="169"/>
      <c r="D16" s="169"/>
      <c r="E16" s="169"/>
      <c r="F16" s="169"/>
      <c r="G16" s="169"/>
      <c r="H16" s="1"/>
      <c r="I16" s="1"/>
      <c r="J16" s="1"/>
    </row>
    <row r="17" spans="1:10">
      <c r="A17" s="29"/>
      <c r="B17" s="169"/>
      <c r="C17" s="169"/>
      <c r="D17" s="169"/>
      <c r="E17" s="169"/>
      <c r="F17" s="169"/>
      <c r="G17" s="169"/>
      <c r="H17" s="1"/>
      <c r="I17" s="1"/>
      <c r="J17" s="1"/>
    </row>
  </sheetData>
  <mergeCells count="3">
    <mergeCell ref="A1:C1"/>
    <mergeCell ref="A7:A9"/>
    <mergeCell ref="B12:G17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0A81-9276-45F7-A496-BE3737E169D9}">
  <sheetPr>
    <tabColor rgb="FF00B050"/>
  </sheetPr>
  <dimension ref="A1:J25"/>
  <sheetViews>
    <sheetView showGridLines="0" zoomScaleNormal="100" workbookViewId="0">
      <selection activeCell="G7" sqref="G7"/>
    </sheetView>
  </sheetViews>
  <sheetFormatPr defaultColWidth="8.5703125" defaultRowHeight="15"/>
  <cols>
    <col min="1" max="1" width="14.7109375" style="1" customWidth="1"/>
    <col min="2" max="2" width="69.7109375" customWidth="1"/>
    <col min="3" max="3" width="20.42578125" style="2" customWidth="1"/>
    <col min="1021" max="1024" width="11.5703125" customWidth="1"/>
  </cols>
  <sheetData>
    <row r="1" spans="1:10" ht="27.75" customHeight="1">
      <c r="A1" s="170" t="s">
        <v>69</v>
      </c>
      <c r="B1" s="170"/>
      <c r="C1" s="170"/>
    </row>
    <row r="2" spans="1:10" ht="20.45" customHeight="1">
      <c r="A2" s="171" t="s">
        <v>70</v>
      </c>
      <c r="B2" s="171"/>
      <c r="C2" s="3" t="s">
        <v>1</v>
      </c>
    </row>
    <row r="3" spans="1:10" ht="20.45" customHeight="1">
      <c r="A3" s="171"/>
      <c r="B3" s="171"/>
      <c r="C3" s="3" t="s">
        <v>71</v>
      </c>
    </row>
    <row r="4" spans="1:10" ht="28.5" customHeight="1">
      <c r="A4" s="4">
        <v>1</v>
      </c>
      <c r="B4" s="5" t="s">
        <v>72</v>
      </c>
      <c r="C4" s="6">
        <v>119972082.51000001</v>
      </c>
    </row>
    <row r="5" spans="1:10" ht="28.5" customHeight="1">
      <c r="A5" s="4" t="s">
        <v>73</v>
      </c>
      <c r="B5" s="5" t="s">
        <v>74</v>
      </c>
      <c r="C5" s="6">
        <v>14088415.130000001</v>
      </c>
    </row>
    <row r="6" spans="1:10" ht="28.5" customHeight="1">
      <c r="A6" s="4" t="s">
        <v>75</v>
      </c>
      <c r="B6" s="5" t="s">
        <v>76</v>
      </c>
      <c r="C6" s="6">
        <v>105883667.38</v>
      </c>
    </row>
    <row r="7" spans="1:10" ht="28.5" customHeight="1">
      <c r="A7" s="4" t="s">
        <v>77</v>
      </c>
      <c r="B7" s="5" t="s">
        <v>78</v>
      </c>
      <c r="C7" s="6">
        <v>0</v>
      </c>
    </row>
    <row r="8" spans="1:10" ht="28.5" customHeight="1">
      <c r="A8" s="4" t="s">
        <v>79</v>
      </c>
      <c r="B8" s="5" t="s">
        <v>80</v>
      </c>
      <c r="C8" s="6">
        <v>0</v>
      </c>
    </row>
    <row r="9" spans="1:10" ht="28.5" customHeight="1">
      <c r="A9" s="4">
        <v>2</v>
      </c>
      <c r="B9" s="5" t="s">
        <v>81</v>
      </c>
      <c r="C9" s="6">
        <v>160200416.5</v>
      </c>
    </row>
    <row r="10" spans="1:10" ht="28.5" customHeight="1">
      <c r="A10" s="4">
        <v>3</v>
      </c>
      <c r="B10" s="5" t="s">
        <v>82</v>
      </c>
      <c r="C10" s="6">
        <v>4838738.74</v>
      </c>
    </row>
    <row r="11" spans="1:10" ht="28.5" customHeight="1">
      <c r="A11" s="4">
        <v>4</v>
      </c>
      <c r="B11" s="5" t="s">
        <v>83</v>
      </c>
      <c r="C11" s="6">
        <v>0</v>
      </c>
    </row>
    <row r="12" spans="1:10" ht="28.5" customHeight="1">
      <c r="A12" s="4">
        <v>5</v>
      </c>
      <c r="B12" s="5" t="s">
        <v>84</v>
      </c>
      <c r="C12" s="6">
        <v>21074039</v>
      </c>
    </row>
    <row r="13" spans="1:10" ht="28.5" customHeight="1">
      <c r="A13" s="4">
        <v>6</v>
      </c>
      <c r="B13" s="5" t="s">
        <v>85</v>
      </c>
      <c r="C13" s="6">
        <v>38959861</v>
      </c>
    </row>
    <row r="14" spans="1:10" ht="28.5" customHeight="1">
      <c r="A14" s="4">
        <v>9</v>
      </c>
      <c r="B14" s="26" t="s">
        <v>86</v>
      </c>
      <c r="C14" s="6">
        <v>345045137.75</v>
      </c>
    </row>
    <row r="15" spans="1:10" ht="31.5" customHeight="1">
      <c r="A15" s="168" t="s">
        <v>60</v>
      </c>
      <c r="B15" s="27" t="s">
        <v>61</v>
      </c>
      <c r="C15" s="15"/>
      <c r="H15" s="1"/>
      <c r="I15" s="1"/>
      <c r="J15" s="1"/>
    </row>
    <row r="16" spans="1:10" ht="31.5" customHeight="1">
      <c r="A16" s="168"/>
      <c r="B16" s="27" t="s">
        <v>62</v>
      </c>
      <c r="C16" s="15"/>
      <c r="H16" s="1"/>
      <c r="I16" s="1"/>
      <c r="J16" s="1"/>
    </row>
    <row r="17" spans="1:10" ht="31.5" customHeight="1">
      <c r="A17" s="168"/>
      <c r="B17" s="28" t="s">
        <v>63</v>
      </c>
      <c r="C17" s="15"/>
      <c r="H17" s="1"/>
      <c r="I17" s="1"/>
      <c r="J17" s="1"/>
    </row>
    <row r="18" spans="1:10">
      <c r="A18" s="29"/>
      <c r="B18" s="19"/>
      <c r="H18" s="1"/>
      <c r="I18" s="1"/>
      <c r="J18" s="1"/>
    </row>
    <row r="19" spans="1:10">
      <c r="A19" s="29"/>
      <c r="B19" s="19"/>
      <c r="H19" s="1"/>
      <c r="I19" s="1"/>
      <c r="J19" s="1"/>
    </row>
    <row r="20" spans="1:10">
      <c r="A20" s="29" t="s">
        <v>64</v>
      </c>
      <c r="B20" s="169"/>
      <c r="C20" s="169"/>
      <c r="D20" s="169"/>
      <c r="E20" s="169"/>
      <c r="F20" s="169"/>
      <c r="G20" s="169"/>
      <c r="H20" s="1"/>
      <c r="I20" s="1"/>
      <c r="J20" s="1"/>
    </row>
    <row r="21" spans="1:10">
      <c r="A21" s="29"/>
      <c r="B21" s="169"/>
      <c r="C21" s="169"/>
      <c r="D21" s="169"/>
      <c r="E21" s="169"/>
      <c r="F21" s="169"/>
      <c r="G21" s="169"/>
      <c r="H21" s="1"/>
      <c r="I21" s="1"/>
      <c r="J21" s="1"/>
    </row>
    <row r="22" spans="1:10">
      <c r="A22" s="29"/>
      <c r="B22" s="169"/>
      <c r="C22" s="169"/>
      <c r="D22" s="169"/>
      <c r="E22" s="169"/>
      <c r="F22" s="169"/>
      <c r="G22" s="169"/>
      <c r="H22" s="1"/>
      <c r="I22" s="1"/>
      <c r="J22" s="1"/>
    </row>
    <row r="23" spans="1:10">
      <c r="A23" s="29"/>
      <c r="B23" s="169"/>
      <c r="C23" s="169"/>
      <c r="D23" s="169"/>
      <c r="E23" s="169"/>
      <c r="F23" s="169"/>
      <c r="G23" s="169"/>
      <c r="H23" s="1"/>
      <c r="I23" s="1"/>
      <c r="J23" s="1"/>
    </row>
    <row r="24" spans="1:10">
      <c r="A24" s="29"/>
      <c r="B24" s="169"/>
      <c r="C24" s="169"/>
      <c r="D24" s="169"/>
      <c r="E24" s="169"/>
      <c r="F24" s="169"/>
      <c r="G24" s="169"/>
      <c r="H24" s="1"/>
      <c r="I24" s="1"/>
      <c r="J24" s="1"/>
    </row>
    <row r="25" spans="1:10">
      <c r="A25" s="29"/>
      <c r="B25" s="169"/>
      <c r="C25" s="169"/>
      <c r="D25" s="169"/>
      <c r="E25" s="169"/>
      <c r="F25" s="169"/>
      <c r="G25" s="169"/>
      <c r="H25" s="1"/>
      <c r="I25" s="1"/>
      <c r="J25" s="1"/>
    </row>
  </sheetData>
  <mergeCells count="4">
    <mergeCell ref="A1:C1"/>
    <mergeCell ref="A2:B3"/>
    <mergeCell ref="A15:A17"/>
    <mergeCell ref="B20:G2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F653-9429-4C6F-B471-EC4DE6735D7E}">
  <sheetPr>
    <tabColor rgb="FF00B050"/>
  </sheetPr>
  <dimension ref="A1:K30"/>
  <sheetViews>
    <sheetView showGridLines="0" topLeftCell="A7" zoomScaleNormal="100" workbookViewId="0">
      <selection activeCell="G4" sqref="G4"/>
    </sheetView>
  </sheetViews>
  <sheetFormatPr defaultColWidth="8.7109375" defaultRowHeight="15"/>
  <cols>
    <col min="1" max="1" width="20.85546875" style="19" customWidth="1"/>
    <col min="2" max="2" width="30.28515625" style="1" customWidth="1"/>
    <col min="3" max="3" width="20.85546875" customWidth="1"/>
    <col min="4" max="4" width="20.85546875" style="2" customWidth="1"/>
    <col min="5" max="5" width="20.42578125" style="2" customWidth="1"/>
    <col min="6" max="6" width="20.85546875" style="2" customWidth="1"/>
    <col min="1022" max="1024" width="11.5703125" customWidth="1"/>
  </cols>
  <sheetData>
    <row r="1" spans="1:10" ht="27.75" customHeight="1">
      <c r="A1" s="178" t="s">
        <v>244</v>
      </c>
      <c r="B1" s="178"/>
      <c r="C1" s="178"/>
      <c r="D1" s="178"/>
      <c r="E1" s="178"/>
      <c r="F1" s="178"/>
    </row>
    <row r="2" spans="1:10" ht="20.45" customHeight="1">
      <c r="A2" s="179"/>
      <c r="B2" s="92" t="s">
        <v>245</v>
      </c>
      <c r="C2" s="180" t="s">
        <v>246</v>
      </c>
      <c r="D2" s="180" t="s">
        <v>1</v>
      </c>
      <c r="E2" s="180" t="s">
        <v>247</v>
      </c>
      <c r="F2" s="180" t="s">
        <v>1</v>
      </c>
    </row>
    <row r="3" spans="1:10" ht="20.45" customHeight="1">
      <c r="A3" s="179"/>
      <c r="B3" s="3" t="s">
        <v>248</v>
      </c>
      <c r="C3" s="3" t="s">
        <v>149</v>
      </c>
      <c r="D3" s="3" t="s">
        <v>68</v>
      </c>
      <c r="E3" s="3" t="s">
        <v>149</v>
      </c>
      <c r="F3" s="3" t="s">
        <v>68</v>
      </c>
    </row>
    <row r="4" spans="1:10" ht="28.5" customHeight="1">
      <c r="A4" s="91">
        <v>1</v>
      </c>
      <c r="B4" s="93" t="s">
        <v>249</v>
      </c>
      <c r="C4" s="94">
        <v>142884067.91</v>
      </c>
      <c r="D4" s="94">
        <v>82790549.243394628</v>
      </c>
      <c r="E4" s="94">
        <v>224512943.93000001</v>
      </c>
      <c r="F4" s="94">
        <v>291515395.46802753</v>
      </c>
    </row>
    <row r="5" spans="1:10" ht="28.5" customHeight="1">
      <c r="A5" s="91">
        <v>2</v>
      </c>
      <c r="B5" s="93" t="s">
        <v>250</v>
      </c>
      <c r="C5" s="94">
        <v>-56521774.950000003</v>
      </c>
      <c r="D5" s="94">
        <v>-1255629.0598832744</v>
      </c>
      <c r="E5" s="94">
        <v>-107539568.69</v>
      </c>
      <c r="F5" s="94">
        <v>-191707932.424793</v>
      </c>
    </row>
    <row r="6" spans="1:10" ht="28.5" customHeight="1">
      <c r="A6" s="91">
        <v>3</v>
      </c>
      <c r="B6" s="93" t="s">
        <v>251</v>
      </c>
      <c r="C6" s="94">
        <v>0</v>
      </c>
      <c r="D6" s="94">
        <v>0</v>
      </c>
      <c r="E6" s="94" t="s">
        <v>97</v>
      </c>
      <c r="F6" s="94" t="s">
        <v>97</v>
      </c>
    </row>
    <row r="7" spans="1:10" ht="28.5" customHeight="1">
      <c r="A7" s="91">
        <v>4</v>
      </c>
      <c r="B7" s="93" t="s">
        <v>252</v>
      </c>
      <c r="C7" s="94">
        <v>0</v>
      </c>
      <c r="D7" s="94">
        <v>0</v>
      </c>
      <c r="E7" s="94" t="s">
        <v>97</v>
      </c>
      <c r="F7" s="94" t="s">
        <v>97</v>
      </c>
    </row>
    <row r="8" spans="1:10" ht="28.5" customHeight="1">
      <c r="A8" s="91">
        <v>5</v>
      </c>
      <c r="B8" s="93" t="s">
        <v>253</v>
      </c>
      <c r="C8" s="94">
        <v>0</v>
      </c>
      <c r="D8" s="94">
        <v>0</v>
      </c>
      <c r="E8" s="94" t="s">
        <v>97</v>
      </c>
      <c r="F8" s="94" t="s">
        <v>97</v>
      </c>
    </row>
    <row r="9" spans="1:10" ht="28.5" customHeight="1">
      <c r="A9" s="91">
        <v>6</v>
      </c>
      <c r="B9" s="93" t="s">
        <v>254</v>
      </c>
      <c r="C9" s="94">
        <v>0</v>
      </c>
      <c r="D9" s="94">
        <v>0</v>
      </c>
      <c r="E9" s="94" t="s">
        <v>97</v>
      </c>
      <c r="F9" s="94" t="s">
        <v>97</v>
      </c>
    </row>
    <row r="10" spans="1:10" ht="28.5" customHeight="1">
      <c r="A10" s="91">
        <v>7</v>
      </c>
      <c r="B10" s="95" t="s">
        <v>255</v>
      </c>
      <c r="C10" s="94">
        <v>143130360.00999999</v>
      </c>
      <c r="D10" s="94">
        <v>83953119.545458868</v>
      </c>
      <c r="E10" s="94">
        <v>317140657.73000002</v>
      </c>
      <c r="F10" s="94">
        <v>358380466.21173751</v>
      </c>
    </row>
    <row r="11" spans="1:10" ht="28.5" customHeight="1">
      <c r="A11" s="91"/>
      <c r="B11" s="3" t="s">
        <v>248</v>
      </c>
      <c r="C11" s="181" t="s">
        <v>149</v>
      </c>
      <c r="D11" s="181"/>
      <c r="E11" s="181" t="s">
        <v>68</v>
      </c>
      <c r="F11" s="181"/>
    </row>
    <row r="12" spans="1:10" ht="28.5" customHeight="1">
      <c r="A12" s="91">
        <v>8</v>
      </c>
      <c r="B12" s="96" t="s">
        <v>256</v>
      </c>
      <c r="C12" s="175">
        <v>2516475697.8099999</v>
      </c>
      <c r="D12" s="175" t="s">
        <v>112</v>
      </c>
      <c r="E12" s="176">
        <v>2048501966.52</v>
      </c>
      <c r="F12" s="176"/>
    </row>
    <row r="13" spans="1:10" ht="31.5" customHeight="1">
      <c r="A13" s="168" t="s">
        <v>60</v>
      </c>
      <c r="B13" s="27" t="s">
        <v>61</v>
      </c>
      <c r="C13" s="177"/>
      <c r="D13" s="177"/>
      <c r="E13"/>
      <c r="F13"/>
      <c r="H13" s="1"/>
      <c r="I13" s="1"/>
      <c r="J13" s="1"/>
    </row>
    <row r="14" spans="1:10" ht="31.5" customHeight="1">
      <c r="A14" s="168"/>
      <c r="B14" s="27" t="s">
        <v>62</v>
      </c>
      <c r="C14" s="177"/>
      <c r="D14" s="177"/>
      <c r="E14"/>
      <c r="F14"/>
      <c r="H14" s="1"/>
      <c r="I14" s="1"/>
      <c r="J14" s="1"/>
    </row>
    <row r="15" spans="1:10" ht="31.5" customHeight="1">
      <c r="A15" s="168"/>
      <c r="B15" s="28" t="s">
        <v>63</v>
      </c>
      <c r="C15" s="177"/>
      <c r="D15" s="177"/>
      <c r="E15"/>
      <c r="F15"/>
      <c r="H15" s="1"/>
      <c r="I15" s="1"/>
      <c r="J15" s="1"/>
    </row>
    <row r="16" spans="1:10">
      <c r="A16" s="29"/>
      <c r="B16" s="19"/>
      <c r="D16"/>
      <c r="E16"/>
      <c r="F16"/>
      <c r="H16" s="1"/>
      <c r="I16" s="1"/>
      <c r="J16" s="1"/>
    </row>
    <row r="17" spans="1:11">
      <c r="A17" s="29"/>
      <c r="B17" s="19"/>
      <c r="D17"/>
      <c r="E17"/>
      <c r="F17"/>
      <c r="H17" s="1"/>
      <c r="I17" s="1"/>
      <c r="J17" s="1"/>
    </row>
    <row r="18" spans="1:11">
      <c r="A18" s="29" t="s">
        <v>64</v>
      </c>
      <c r="B18" s="169"/>
      <c r="C18" s="169"/>
      <c r="D18" s="169"/>
      <c r="E18" s="169"/>
      <c r="F18" s="169"/>
      <c r="G18" s="169"/>
      <c r="H18" s="1"/>
      <c r="I18" s="1"/>
      <c r="J18" s="1"/>
    </row>
    <row r="19" spans="1:11">
      <c r="A19" s="29"/>
      <c r="B19" s="169"/>
      <c r="C19" s="169"/>
      <c r="D19" s="169"/>
      <c r="E19" s="169"/>
      <c r="F19" s="169"/>
      <c r="G19" s="169"/>
      <c r="H19" s="1"/>
      <c r="I19" s="1"/>
      <c r="J19" s="1"/>
    </row>
    <row r="20" spans="1:11">
      <c r="A20" s="29"/>
      <c r="B20" s="169"/>
      <c r="C20" s="169"/>
      <c r="D20" s="169"/>
      <c r="E20" s="169"/>
      <c r="F20" s="169"/>
      <c r="G20" s="169"/>
      <c r="H20" s="1"/>
      <c r="I20" s="1"/>
      <c r="J20" s="1"/>
    </row>
    <row r="21" spans="1:11">
      <c r="A21" s="29"/>
      <c r="B21" s="169"/>
      <c r="C21" s="169"/>
      <c r="D21" s="169"/>
      <c r="E21" s="169"/>
      <c r="F21" s="169"/>
      <c r="G21" s="169"/>
      <c r="H21" s="1"/>
      <c r="I21" s="1"/>
      <c r="J21" s="1"/>
    </row>
    <row r="22" spans="1:11">
      <c r="A22" s="29"/>
      <c r="B22" s="169"/>
      <c r="C22" s="169"/>
      <c r="D22" s="169"/>
      <c r="E22" s="169"/>
      <c r="F22" s="169"/>
      <c r="G22" s="169"/>
      <c r="H22" s="1"/>
      <c r="I22" s="1"/>
      <c r="J22" s="1"/>
    </row>
    <row r="23" spans="1:11">
      <c r="A23" s="29"/>
      <c r="B23" s="169"/>
      <c r="C23" s="169"/>
      <c r="D23" s="169"/>
      <c r="E23" s="169"/>
      <c r="F23" s="169"/>
      <c r="G23" s="169"/>
      <c r="H23" s="1"/>
      <c r="I23" s="1"/>
      <c r="J23" s="1"/>
    </row>
    <row r="29" spans="1:11">
      <c r="A29" s="172"/>
      <c r="B29" s="155"/>
      <c r="C29" s="173"/>
      <c r="D29" s="174"/>
      <c r="E29" s="174"/>
      <c r="F29" s="174"/>
      <c r="G29" s="173"/>
      <c r="H29" s="173"/>
      <c r="I29" s="173"/>
      <c r="J29" s="173"/>
      <c r="K29" s="173"/>
    </row>
    <row r="30" spans="1:11">
      <c r="A30" s="172"/>
      <c r="B30" s="155"/>
      <c r="C30" s="173"/>
      <c r="D30" s="174"/>
      <c r="E30" s="174"/>
      <c r="F30" s="174"/>
      <c r="G30" s="173"/>
      <c r="H30" s="173"/>
      <c r="I30" s="173"/>
      <c r="J30" s="173"/>
      <c r="K30" s="173"/>
    </row>
  </sheetData>
  <mergeCells count="15">
    <mergeCell ref="A1:F1"/>
    <mergeCell ref="A2:A3"/>
    <mergeCell ref="C2:D2"/>
    <mergeCell ref="E2:F2"/>
    <mergeCell ref="C11:D11"/>
    <mergeCell ref="E11:F11"/>
    <mergeCell ref="B18:G23"/>
    <mergeCell ref="A29:K29"/>
    <mergeCell ref="A30:K30"/>
    <mergeCell ref="C12:D12"/>
    <mergeCell ref="E12:F12"/>
    <mergeCell ref="A13:A15"/>
    <mergeCell ref="C13:D13"/>
    <mergeCell ref="C14:D14"/>
    <mergeCell ref="C15:D1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OV1 </vt:lpstr>
      <vt:lpstr>KM1</vt:lpstr>
      <vt:lpstr>CC1</vt:lpstr>
      <vt:lpstr>CC2</vt:lpstr>
      <vt:lpstr>CR1</vt:lpstr>
      <vt:lpstr>CR2</vt:lpstr>
      <vt:lpstr>CRB</vt:lpstr>
      <vt:lpstr>MR1</vt:lpstr>
      <vt:lpstr>IRRBB1</vt:lpstr>
      <vt:lpstr>ORA2</vt:lpstr>
      <vt:lpstr>ORA3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Pacheco</dc:creator>
  <cp:lastModifiedBy>Pedro Ernesto Conte de Carvalho</cp:lastModifiedBy>
  <cp:revision>25</cp:revision>
  <dcterms:created xsi:type="dcterms:W3CDTF">2019-04-17T20:19:48Z</dcterms:created>
  <dcterms:modified xsi:type="dcterms:W3CDTF">2026-03-30T15:10:31Z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